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465" windowWidth="23040" windowHeight="9195"/>
  </bookViews>
  <sheets>
    <sheet name="voorraad Stanley februari 2019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29" i="2" l="1"/>
  <c r="I4" i="2" l="1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</calcChain>
</file>

<file path=xl/sharedStrings.xml><?xml version="1.0" encoding="utf-8"?>
<sst xmlns="http://schemas.openxmlformats.org/spreadsheetml/2006/main" count="402" uniqueCount="177">
  <si>
    <t>TYPE</t>
  </si>
  <si>
    <t>per stuk</t>
  </si>
  <si>
    <t>per paar</t>
  </si>
  <si>
    <t>SGPH-H-19300-EU</t>
  </si>
  <si>
    <t>Paar deurgrepen rvs T-model</t>
  </si>
  <si>
    <t>SGPH-H-19300Q-EU</t>
  </si>
  <si>
    <t>Deurgreep rvs T-model</t>
  </si>
  <si>
    <t>SGPH-H-19500Q-EU</t>
  </si>
  <si>
    <t>SGPH-H-19700-EU</t>
  </si>
  <si>
    <t>SGPH-H-19700Q-EU</t>
  </si>
  <si>
    <t>SGPH-H-25500Q-EU</t>
  </si>
  <si>
    <t>SGPH-H-32300-EU</t>
  </si>
  <si>
    <t>SGPH-H-32300Q-EU</t>
  </si>
  <si>
    <t>SGPH-H-32500Q-EU</t>
  </si>
  <si>
    <t>SGPH-H-32700Q-EU</t>
  </si>
  <si>
    <t>SGPH-D-19150Q-EU</t>
  </si>
  <si>
    <t>Deurgreep rvs U-model</t>
  </si>
  <si>
    <t>SGPH-D-19200Q-EU</t>
  </si>
  <si>
    <t>Deurgreep rvs U-model afgerond</t>
  </si>
  <si>
    <t>SGPH-D-19300-EU</t>
  </si>
  <si>
    <t>Paar deurgrepen rvs U-model afgerond</t>
  </si>
  <si>
    <t>SGPH-D-19300Q-EU</t>
  </si>
  <si>
    <t>SGPH-D-19400-EU</t>
  </si>
  <si>
    <t>SGPH-D-19400Q-EU</t>
  </si>
  <si>
    <t>SGPH-D-25200-EU</t>
  </si>
  <si>
    <t>SGPH-D-25200Q-EU</t>
  </si>
  <si>
    <t>SGPH-D-25300-EU</t>
  </si>
  <si>
    <t>SGPH-D-25300Q-EU</t>
  </si>
  <si>
    <t>SGPH-D-25400Q-EU</t>
  </si>
  <si>
    <t>SGPH-D-25600-EU</t>
  </si>
  <si>
    <t>SGPH-D-25600Q-EU</t>
  </si>
  <si>
    <t>SGPH-D-32300-EU</t>
  </si>
  <si>
    <t>SGPH-D-32300Q-EU</t>
  </si>
  <si>
    <t>SGPH-D-32400Q-EU</t>
  </si>
  <si>
    <t>SGPH-SD-19300-EU</t>
  </si>
  <si>
    <t>Paar deurgrepen rvs U-model haaks</t>
  </si>
  <si>
    <t>SGPH-SD-19300Q-EU</t>
  </si>
  <si>
    <t>Deurgreep rvs U-model haaks</t>
  </si>
  <si>
    <t>SGPH-SD-19500-EU</t>
  </si>
  <si>
    <t>SGPH-SD-19500Q-EU</t>
  </si>
  <si>
    <t>SGPH-SD-19700-EU</t>
  </si>
  <si>
    <t>SGPH-SD-19700Q-EU</t>
  </si>
  <si>
    <t>SGPH-SD-25300-EU</t>
  </si>
  <si>
    <t>SGPH-SD-25300Q-EU</t>
  </si>
  <si>
    <t>SGPH-SD-25500-EU</t>
  </si>
  <si>
    <t>SGPH-SD-25500Q-EU</t>
  </si>
  <si>
    <t>SGPH-SD-25700-EU</t>
  </si>
  <si>
    <t>SGPH-SD-25700Q-EU</t>
  </si>
  <si>
    <t>SGPH-SD-32300-EU</t>
  </si>
  <si>
    <t>SGPH-SD-32300Q-EU</t>
  </si>
  <si>
    <t>SGPH-SD-32500-EU</t>
  </si>
  <si>
    <t>SGPH-SD-32500Q-EU</t>
  </si>
  <si>
    <t>SGPH-SD-32700-EU</t>
  </si>
  <si>
    <t>SGPH-SD-32700Q-EU</t>
  </si>
  <si>
    <t>SGPH-OD-25300-EU</t>
  </si>
  <si>
    <t>Paar deurgrepen rvs gebogen U-model afgerond</t>
  </si>
  <si>
    <t>SGPH-OD-25300Q-EU</t>
  </si>
  <si>
    <t>Deurgreep rvs gebogen U-model afgerond</t>
  </si>
  <si>
    <t>SGPH-OD-32300-EU</t>
  </si>
  <si>
    <t>SGPH-OD-32300Q-EU</t>
  </si>
  <si>
    <t>SGPH-OD-32400-EU</t>
  </si>
  <si>
    <t>SGPH-OD-32400Q-EU</t>
  </si>
  <si>
    <t>SGPH-OC-25300-EU</t>
  </si>
  <si>
    <t>Paar deurgrepen rvs halfrond model</t>
  </si>
  <si>
    <t>SGPH-OC-25300Q-EU</t>
  </si>
  <si>
    <t>Deurgreep rvs halfrond model</t>
  </si>
  <si>
    <t>SGPH-OC-32300-EU</t>
  </si>
  <si>
    <t>SGPH-OC-32300Q-EU</t>
  </si>
  <si>
    <t>SGPH-OC-32400-EU</t>
  </si>
  <si>
    <t>SGPH-OC-32400Q-EU</t>
  </si>
  <si>
    <t>SGPH-OV-19300-EU</t>
  </si>
  <si>
    <t>Paar deurgrepen rvs halfrond model met knik</t>
  </si>
  <si>
    <t>SGPH-OV-19300Q-EU</t>
  </si>
  <si>
    <t>Deurgreep rvs halfrond model met knik</t>
  </si>
  <si>
    <t>SGPH-OV-25300-EU</t>
  </si>
  <si>
    <t>SGPH-OV-25300Q-EU</t>
  </si>
  <si>
    <t>SGPH-OV-32300-EU</t>
  </si>
  <si>
    <t>SGPH-OV-32300Q-EU</t>
  </si>
  <si>
    <t>SGPH-OV-32400-EU</t>
  </si>
  <si>
    <t>SGPH-OV-32400Q-EU</t>
  </si>
  <si>
    <t>SGPH-45H-25500Q-EU</t>
  </si>
  <si>
    <t>Deurgreep rvs schuin T-model</t>
  </si>
  <si>
    <t>SGPH-45H-25500-EU</t>
  </si>
  <si>
    <t>Paar deurgrepen rvs schuin T-model</t>
  </si>
  <si>
    <t>SGPH-45H-25700Q-EU</t>
  </si>
  <si>
    <t>SGPH-45H-25700-EU</t>
  </si>
  <si>
    <t>SGPH-45H-25810Q-EU</t>
  </si>
  <si>
    <t>SGPH-45H-25810-EU</t>
  </si>
  <si>
    <t>SGPH-45H-32500Q-EU</t>
  </si>
  <si>
    <t>SGPH-45H-32500-EU</t>
  </si>
  <si>
    <t>SGPH-45H-32700Q-EU</t>
  </si>
  <si>
    <t>SGPH-45H-32700-EU</t>
  </si>
  <si>
    <t>SGPH-45H-32810Q-EU</t>
  </si>
  <si>
    <t>SGPH-45H-32810-EU</t>
  </si>
  <si>
    <t>SGPH-45H-321200Q-EU</t>
  </si>
  <si>
    <t>SGPH-45H-321200-EU</t>
  </si>
  <si>
    <t>SGPH-H-BOW-25350-EU</t>
  </si>
  <si>
    <t>Paar deurgrepen rvs T-model gebogen</t>
  </si>
  <si>
    <t>SGPH-H-BOW-25350Q-EU</t>
  </si>
  <si>
    <t>Deurgreep rvs T-model gebogen</t>
  </si>
  <si>
    <t>SGPH-H-BOW-25620-EU</t>
  </si>
  <si>
    <t>SGPH-H-BOW-25620Q-EU</t>
  </si>
  <si>
    <t>SGPH-H-BOW-32350-EU</t>
  </si>
  <si>
    <t>SGPH-H-BOW-32350Q-EU</t>
  </si>
  <si>
    <t>SGPH-H-BOW-32620-EU</t>
  </si>
  <si>
    <t>SGPH-H-BOW-32620Q-EU</t>
  </si>
  <si>
    <t>BUTTERFLY ST N002</t>
  </si>
  <si>
    <t>Deurgreep Butterfly 280mm</t>
  </si>
  <si>
    <t>BUTTERFLY ST N003</t>
  </si>
  <si>
    <t>Deurgreep Butterfly 433mm</t>
  </si>
  <si>
    <t>SGPH-H-SQ-20300-EU</t>
  </si>
  <si>
    <t>Paar deurgrepen rvs vierkant T-model</t>
  </si>
  <si>
    <t>SGPH-H-SQ-20300Q-EU</t>
  </si>
  <si>
    <t>Deurgreep rvs vierkant T-model</t>
  </si>
  <si>
    <t>SGPH-H-SQ-20500-EU</t>
  </si>
  <si>
    <t>SGPH-H-SQ-20500Q-EU</t>
  </si>
  <si>
    <t>SGPH-H-SQ-25300-EU</t>
  </si>
  <si>
    <t>SGPH-H-SQ-25300Q-EU</t>
  </si>
  <si>
    <t>SGPH-H-SQ-25500-EU</t>
  </si>
  <si>
    <t>SGPH-H-SQ-25500Q-EU</t>
  </si>
  <si>
    <t>SGPH-H-SQ-30300-EU</t>
  </si>
  <si>
    <t>SGPH-H-SQ-30300Q-EU</t>
  </si>
  <si>
    <t>SGPH-H-SQ-30500-EU</t>
  </si>
  <si>
    <t>SGPH-H-SQ-30500Q-EU</t>
  </si>
  <si>
    <t>SGPH-D-SQ-20300-EU</t>
  </si>
  <si>
    <t>Paar deurgrepen rvs vierkant U-model</t>
  </si>
  <si>
    <t>SGPH-D-SQ-20300Q-EU</t>
  </si>
  <si>
    <t>Deurgreep rvs vierkant U-model</t>
  </si>
  <si>
    <t>SGPH-D-SQ-25300-EU</t>
  </si>
  <si>
    <t>SGPH-D-SQ-25300Q-EU</t>
  </si>
  <si>
    <t>SGPH-D-SQ-30300-EU</t>
  </si>
  <si>
    <t>SGPH-D-SQ-30300Q-EU</t>
  </si>
  <si>
    <t>SGPH-D-19150-PSS-EU</t>
  </si>
  <si>
    <t>882902000</t>
  </si>
  <si>
    <t>SG-STU1919Q</t>
  </si>
  <si>
    <t>882902001</t>
  </si>
  <si>
    <t>SG-STU1919</t>
  </si>
  <si>
    <t>882902002</t>
  </si>
  <si>
    <t>SG-STU1925Q</t>
  </si>
  <si>
    <t>882902003</t>
  </si>
  <si>
    <t>SG-STU1925</t>
  </si>
  <si>
    <t>882902004</t>
  </si>
  <si>
    <t>SG-STU2532Q</t>
  </si>
  <si>
    <t>882902005</t>
  </si>
  <si>
    <t>SG-STU2532</t>
  </si>
  <si>
    <t>882902007</t>
  </si>
  <si>
    <t>SG-STU2538</t>
  </si>
  <si>
    <t>882902009</t>
  </si>
  <si>
    <t>SG-STU3250</t>
  </si>
  <si>
    <t>882902010</t>
  </si>
  <si>
    <t>SG-45STU2020Q</t>
  </si>
  <si>
    <t>882902011</t>
  </si>
  <si>
    <t>SG-45STU2020</t>
  </si>
  <si>
    <t>882902012</t>
  </si>
  <si>
    <t>SG-45STU2025Q</t>
  </si>
  <si>
    <t>882902013</t>
  </si>
  <si>
    <t>SG-45STU2025</t>
  </si>
  <si>
    <t>882902014</t>
  </si>
  <si>
    <t>SG-45STU2532Q</t>
  </si>
  <si>
    <t>882902016</t>
  </si>
  <si>
    <t>SG-45STU2538Q</t>
  </si>
  <si>
    <t>882902017</t>
  </si>
  <si>
    <t>SG-45STU2538</t>
  </si>
  <si>
    <t>882902018</t>
  </si>
  <si>
    <t>SG-45STU3250Q</t>
  </si>
  <si>
    <t>882902019</t>
  </si>
  <si>
    <t>SG-45STU3250</t>
  </si>
  <si>
    <t>882902024</t>
  </si>
  <si>
    <t>SGSP1303</t>
  </si>
  <si>
    <t>GOING</t>
  </si>
  <si>
    <t>PRICE</t>
  </si>
  <si>
    <t>QUANTITY</t>
  </si>
  <si>
    <t>TOTAL GOING</t>
  </si>
  <si>
    <t>DESCRIPTION ARTICLE</t>
  </si>
  <si>
    <t>ARTIKELNUMBER</t>
  </si>
  <si>
    <t>Accessoires</t>
  </si>
  <si>
    <t>DOORHANDLES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</si>
</sst>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€&quot;\ #,##0.00"/>
    <numFmt numFmtId="165" formatCode="&quot;€&quot;#,##0.00"/>
  </numFmts>
  <fonts count="7" x14ac:knownFonts="1">
    <font>
      <sz val="11"/>
      <color rgb="FF000000"/>
      <name val="Calibri"/>
    </font>
    <font>
      <sz val="11"/>
      <color theme="1"/>
      <name val="Calibri"/>
      <family val="2"/>
      <scheme val="minor"/>
    </font>
    <font>
      <sz val="10"/>
      <color rgb="FFF3F3F3"/>
      <name val="Arial"/>
      <family val="2"/>
    </font>
    <font>
      <sz val="10"/>
      <color rgb="FFFFFFFF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F6B26B"/>
        <bgColor rgb="FFF6B26B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39997558519241921"/>
        <bgColor rgb="FFF6B26B"/>
      </patternFill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49" fontId="3" fillId="2" borderId="0" xfId="0" applyNumberFormat="1" applyFont="1" applyFill="1"/>
    <xf numFmtId="164" fontId="3" fillId="2" borderId="0" xfId="0" applyNumberFormat="1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4" fillId="0" borderId="0" xfId="0" applyFont="1"/>
    <xf numFmtId="3" fontId="3" fillId="2" borderId="0" xfId="0" applyNumberFormat="1" applyFont="1" applyFill="1" applyAlignment="1">
      <alignment horizontal="center" wrapText="1"/>
    </xf>
    <xf numFmtId="0" fontId="4" fillId="3" borderId="0" xfId="0" applyFont="1" applyFill="1"/>
    <xf numFmtId="165" fontId="4" fillId="3" borderId="0" xfId="0" applyNumberFormat="1" applyFont="1" applyFill="1"/>
    <xf numFmtId="0" fontId="4" fillId="5" borderId="0" xfId="0" applyFont="1" applyFill="1"/>
    <xf numFmtId="49" fontId="1" fillId="4" borderId="1" xfId="0" applyNumberFormat="1" applyFont="1" applyFill="1" applyBorder="1" applyAlignment="1">
      <alignment wrapText="1"/>
    </xf>
    <xf numFmtId="0" fontId="4" fillId="3" borderId="1" xfId="0" applyFont="1" applyFill="1" applyBorder="1"/>
    <xf numFmtId="0" fontId="2" fillId="2" borderId="0" xfId="0" applyFont="1" applyFill="1" applyAlignment="1">
      <alignment horizontal="right"/>
    </xf>
    <xf numFmtId="49" fontId="3" fillId="2" borderId="0" xfId="0" applyNumberFormat="1" applyFont="1" applyFill="1" applyAlignment="1">
      <alignment horizontal="right"/>
    </xf>
    <xf numFmtId="0" fontId="0" fillId="0" borderId="0" xfId="0" applyAlignment="1">
      <alignment horizontal="right"/>
    </xf>
    <xf numFmtId="0" fontId="4" fillId="3" borderId="0" xfId="0" applyFont="1" applyFill="1" applyAlignment="1">
      <alignment horizontal="right"/>
    </xf>
    <xf numFmtId="0" fontId="5" fillId="3" borderId="0" xfId="0" applyFont="1" applyFill="1" applyAlignment="1">
      <alignment horizontal="right"/>
    </xf>
    <xf numFmtId="0" fontId="4" fillId="5" borderId="1" xfId="0" applyFont="1" applyFill="1" applyBorder="1" applyAlignment="1">
      <alignment horizontal="right"/>
    </xf>
    <xf numFmtId="49" fontId="1" fillId="4" borderId="1" xfId="0" applyNumberFormat="1" applyFont="1" applyFill="1" applyBorder="1" applyAlignment="1">
      <alignment horizontal="right" wrapText="1"/>
    </xf>
    <xf numFmtId="0" fontId="4" fillId="3" borderId="1" xfId="0" applyFont="1" applyFill="1" applyBorder="1" applyAlignment="1">
      <alignment horizontal="right"/>
    </xf>
    <xf numFmtId="164" fontId="1" fillId="4" borderId="1" xfId="0" applyNumberFormat="1" applyFont="1" applyFill="1" applyBorder="1" applyAlignment="1">
      <alignment wrapText="1"/>
    </xf>
    <xf numFmtId="165" fontId="4" fillId="5" borderId="0" xfId="0" applyNumberFormat="1" applyFont="1" applyFill="1"/>
    <xf numFmtId="0" fontId="0" fillId="3" borderId="0" xfId="0" applyFill="1"/>
    <xf numFmtId="0" fontId="6" fillId="5" borderId="0" xfId="0" applyFont="1" applyFill="1"/>
    <xf numFmtId="165" fontId="6" fillId="5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71EE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9"/>
  <sheetViews>
    <sheetView tabSelected="1" workbookViewId="0">
      <selection activeCell="I130" sqref="I130"/>
    </sheetView>
  </sheetViews>
  <sheetFormatPr defaultColWidth="14.42578125" defaultRowHeight="15" customHeight="1" x14ac:dyDescent="0.25"/>
  <cols>
    <col min="1" max="1" width="26.85546875" style="13" customWidth="1"/>
    <col min="2" max="2" width="21.85546875" customWidth="1"/>
    <col min="3" max="3" width="14.42578125" customWidth="1"/>
    <col min="4" max="4" width="20.42578125" customWidth="1"/>
    <col min="5" max="5" width="45" customWidth="1"/>
    <col min="6" max="6" width="8.42578125" customWidth="1"/>
    <col min="7" max="7" width="9.140625" customWidth="1"/>
    <col min="8" max="8" width="14.42578125" customWidth="1"/>
    <col min="9" max="9" width="17" customWidth="1"/>
    <col min="10" max="10" width="14.42578125" customWidth="1"/>
  </cols>
  <sheetData>
    <row r="1" spans="1:10" x14ac:dyDescent="0.25">
      <c r="A1" s="11" t="s">
        <v>176</v>
      </c>
      <c r="B1" s="1"/>
      <c r="C1" s="1"/>
      <c r="D1" s="1"/>
      <c r="E1" s="1"/>
      <c r="F1" s="1"/>
      <c r="G1" s="2" t="s">
        <v>169</v>
      </c>
      <c r="H1" s="3"/>
      <c r="I1" s="2" t="s">
        <v>172</v>
      </c>
      <c r="J1" s="4"/>
    </row>
    <row r="2" spans="1:10" x14ac:dyDescent="0.25">
      <c r="A2" s="12" t="s">
        <v>174</v>
      </c>
      <c r="B2" s="1" t="s">
        <v>0</v>
      </c>
      <c r="C2" s="1" t="s">
        <v>173</v>
      </c>
      <c r="D2" s="1"/>
      <c r="E2" s="1"/>
      <c r="F2" s="1"/>
      <c r="G2" s="2" t="s">
        <v>170</v>
      </c>
      <c r="H2" s="5" t="s">
        <v>171</v>
      </c>
      <c r="I2" s="2" t="s">
        <v>170</v>
      </c>
      <c r="J2" s="4"/>
    </row>
    <row r="3" spans="1:10" x14ac:dyDescent="0.25">
      <c r="F3" s="4"/>
      <c r="G3" s="4"/>
      <c r="H3" s="4"/>
      <c r="I3" s="4"/>
      <c r="J3" s="4"/>
    </row>
    <row r="4" spans="1:10" x14ac:dyDescent="0.25">
      <c r="A4" s="14">
        <v>882000000</v>
      </c>
      <c r="B4" s="6" t="s">
        <v>3</v>
      </c>
      <c r="C4" s="6" t="s">
        <v>4</v>
      </c>
      <c r="D4" s="6"/>
      <c r="E4" s="6"/>
      <c r="F4" s="6" t="s">
        <v>2</v>
      </c>
      <c r="G4" s="7">
        <v>36.299999999999997</v>
      </c>
      <c r="H4" s="6">
        <v>205</v>
      </c>
      <c r="I4" s="7">
        <f t="shared" ref="I4:I127" si="0">H4*G4</f>
        <v>7441.4999999999991</v>
      </c>
      <c r="J4" s="4"/>
    </row>
    <row r="5" spans="1:10" x14ac:dyDescent="0.25">
      <c r="A5" s="14">
        <v>882000001</v>
      </c>
      <c r="B5" s="6" t="s">
        <v>5</v>
      </c>
      <c r="C5" s="6" t="s">
        <v>6</v>
      </c>
      <c r="D5" s="6"/>
      <c r="E5" s="6"/>
      <c r="F5" s="6" t="s">
        <v>1</v>
      </c>
      <c r="G5" s="7">
        <v>18.100000000000001</v>
      </c>
      <c r="H5" s="6">
        <v>153</v>
      </c>
      <c r="I5" s="7">
        <f t="shared" si="0"/>
        <v>2769.3</v>
      </c>
      <c r="J5" s="4"/>
    </row>
    <row r="6" spans="1:10" x14ac:dyDescent="0.25">
      <c r="A6" s="14">
        <v>882000003</v>
      </c>
      <c r="B6" s="6" t="s">
        <v>7</v>
      </c>
      <c r="C6" s="6" t="s">
        <v>6</v>
      </c>
      <c r="D6" s="6"/>
      <c r="E6" s="6"/>
      <c r="F6" s="6" t="s">
        <v>1</v>
      </c>
      <c r="G6" s="7">
        <v>25</v>
      </c>
      <c r="H6" s="6">
        <v>375</v>
      </c>
      <c r="I6" s="7">
        <f t="shared" si="0"/>
        <v>9375</v>
      </c>
      <c r="J6" s="4"/>
    </row>
    <row r="7" spans="1:10" x14ac:dyDescent="0.25">
      <c r="A7" s="14">
        <v>882000008</v>
      </c>
      <c r="B7" s="6" t="s">
        <v>8</v>
      </c>
      <c r="C7" s="6" t="s">
        <v>4</v>
      </c>
      <c r="D7" s="6"/>
      <c r="E7" s="6"/>
      <c r="F7" s="6" t="s">
        <v>2</v>
      </c>
      <c r="G7" s="7">
        <v>67.400000000000006</v>
      </c>
      <c r="H7" s="6">
        <v>105</v>
      </c>
      <c r="I7" s="7">
        <f t="shared" si="0"/>
        <v>7077.0000000000009</v>
      </c>
      <c r="J7" s="4"/>
    </row>
    <row r="8" spans="1:10" x14ac:dyDescent="0.25">
      <c r="A8" s="14">
        <v>882000009</v>
      </c>
      <c r="B8" s="6" t="s">
        <v>9</v>
      </c>
      <c r="C8" s="6" t="s">
        <v>6</v>
      </c>
      <c r="D8" s="6"/>
      <c r="E8" s="6"/>
      <c r="F8" s="6" t="s">
        <v>1</v>
      </c>
      <c r="G8" s="7">
        <v>35</v>
      </c>
      <c r="H8" s="6">
        <v>37</v>
      </c>
      <c r="I8" s="7">
        <f t="shared" si="0"/>
        <v>1295</v>
      </c>
      <c r="J8" s="4"/>
    </row>
    <row r="9" spans="1:10" x14ac:dyDescent="0.25">
      <c r="A9" s="14">
        <v>882000013</v>
      </c>
      <c r="B9" s="6" t="s">
        <v>10</v>
      </c>
      <c r="C9" s="6" t="s">
        <v>6</v>
      </c>
      <c r="D9" s="6"/>
      <c r="E9" s="6"/>
      <c r="F9" s="6" t="s">
        <v>1</v>
      </c>
      <c r="G9" s="7">
        <v>36.299999999999997</v>
      </c>
      <c r="H9" s="6">
        <v>53</v>
      </c>
      <c r="I9" s="7">
        <f t="shared" si="0"/>
        <v>1923.8999999999999</v>
      </c>
      <c r="J9" s="4"/>
    </row>
    <row r="10" spans="1:10" x14ac:dyDescent="0.25">
      <c r="A10" s="14">
        <v>882000020</v>
      </c>
      <c r="B10" s="6" t="s">
        <v>11</v>
      </c>
      <c r="C10" s="6" t="s">
        <v>4</v>
      </c>
      <c r="D10" s="6"/>
      <c r="E10" s="6"/>
      <c r="F10" s="6" t="s">
        <v>2</v>
      </c>
      <c r="G10" s="7">
        <v>69.8</v>
      </c>
      <c r="H10" s="6">
        <v>62</v>
      </c>
      <c r="I10" s="7">
        <f t="shared" si="0"/>
        <v>4327.5999999999995</v>
      </c>
      <c r="J10" s="4"/>
    </row>
    <row r="11" spans="1:10" x14ac:dyDescent="0.25">
      <c r="A11" s="14">
        <v>882000021</v>
      </c>
      <c r="B11" s="6" t="s">
        <v>12</v>
      </c>
      <c r="C11" s="6" t="s">
        <v>6</v>
      </c>
      <c r="D11" s="6"/>
      <c r="E11" s="6"/>
      <c r="F11" s="6" t="s">
        <v>1</v>
      </c>
      <c r="G11" s="7">
        <v>36.4</v>
      </c>
      <c r="H11" s="6">
        <v>82</v>
      </c>
      <c r="I11" s="7">
        <f t="shared" si="0"/>
        <v>2984.7999999999997</v>
      </c>
      <c r="J11" s="4"/>
    </row>
    <row r="12" spans="1:10" x14ac:dyDescent="0.25">
      <c r="A12" s="14">
        <v>882000023</v>
      </c>
      <c r="B12" s="6" t="s">
        <v>13</v>
      </c>
      <c r="C12" s="6" t="s">
        <v>6</v>
      </c>
      <c r="D12" s="6"/>
      <c r="E12" s="6"/>
      <c r="F12" s="6" t="s">
        <v>1</v>
      </c>
      <c r="G12" s="7">
        <v>37.5</v>
      </c>
      <c r="H12" s="6">
        <v>44</v>
      </c>
      <c r="I12" s="7">
        <f t="shared" si="0"/>
        <v>1650</v>
      </c>
      <c r="J12" s="4"/>
    </row>
    <row r="13" spans="1:10" x14ac:dyDescent="0.25">
      <c r="A13" s="14">
        <v>882000029</v>
      </c>
      <c r="B13" s="6" t="s">
        <v>14</v>
      </c>
      <c r="C13" s="6" t="s">
        <v>6</v>
      </c>
      <c r="D13" s="6"/>
      <c r="E13" s="6"/>
      <c r="F13" s="6" t="s">
        <v>1</v>
      </c>
      <c r="G13" s="7">
        <v>41.5</v>
      </c>
      <c r="H13" s="6">
        <v>20</v>
      </c>
      <c r="I13" s="7">
        <f t="shared" si="0"/>
        <v>830</v>
      </c>
      <c r="J13" s="4"/>
    </row>
    <row r="14" spans="1:10" x14ac:dyDescent="0.25">
      <c r="A14" s="14">
        <v>882000031</v>
      </c>
      <c r="B14" s="6" t="s">
        <v>15</v>
      </c>
      <c r="C14" s="6" t="s">
        <v>16</v>
      </c>
      <c r="D14" s="6"/>
      <c r="E14" s="6"/>
      <c r="F14" s="6" t="s">
        <v>1</v>
      </c>
      <c r="G14" s="7">
        <v>13.6</v>
      </c>
      <c r="H14" s="6">
        <v>73</v>
      </c>
      <c r="I14" s="7">
        <f t="shared" si="0"/>
        <v>992.8</v>
      </c>
      <c r="J14" s="4"/>
    </row>
    <row r="15" spans="1:10" x14ac:dyDescent="0.25">
      <c r="A15" s="14">
        <v>882000033</v>
      </c>
      <c r="B15" s="6" t="s">
        <v>17</v>
      </c>
      <c r="C15" s="6" t="s">
        <v>18</v>
      </c>
      <c r="D15" s="6"/>
      <c r="E15" s="6"/>
      <c r="F15" s="6" t="s">
        <v>1</v>
      </c>
      <c r="G15" s="7">
        <v>15.9</v>
      </c>
      <c r="H15" s="6">
        <v>62</v>
      </c>
      <c r="I15" s="7">
        <f t="shared" si="0"/>
        <v>985.80000000000007</v>
      </c>
      <c r="J15" s="4"/>
    </row>
    <row r="16" spans="1:10" x14ac:dyDescent="0.25">
      <c r="A16" s="14">
        <v>882000034</v>
      </c>
      <c r="B16" s="6" t="s">
        <v>19</v>
      </c>
      <c r="C16" s="6" t="s">
        <v>20</v>
      </c>
      <c r="D16" s="6"/>
      <c r="E16" s="6"/>
      <c r="F16" s="6" t="s">
        <v>2</v>
      </c>
      <c r="G16" s="7">
        <v>39.799999999999997</v>
      </c>
      <c r="H16" s="6">
        <v>19</v>
      </c>
      <c r="I16" s="7">
        <f t="shared" si="0"/>
        <v>756.19999999999993</v>
      </c>
      <c r="J16" s="4"/>
    </row>
    <row r="17" spans="1:10" x14ac:dyDescent="0.25">
      <c r="A17" s="14">
        <v>882000035</v>
      </c>
      <c r="B17" s="6" t="s">
        <v>21</v>
      </c>
      <c r="C17" s="6" t="s">
        <v>18</v>
      </c>
      <c r="D17" s="6"/>
      <c r="E17" s="6"/>
      <c r="F17" s="6" t="s">
        <v>1</v>
      </c>
      <c r="G17" s="7">
        <v>19.600000000000001</v>
      </c>
      <c r="H17" s="6">
        <v>115</v>
      </c>
      <c r="I17" s="7">
        <f t="shared" si="0"/>
        <v>2254</v>
      </c>
      <c r="J17" s="4"/>
    </row>
    <row r="18" spans="1:10" x14ac:dyDescent="0.25">
      <c r="A18" s="14">
        <v>882000038</v>
      </c>
      <c r="B18" s="6" t="s">
        <v>22</v>
      </c>
      <c r="C18" s="6" t="s">
        <v>20</v>
      </c>
      <c r="D18" s="6"/>
      <c r="E18" s="6"/>
      <c r="F18" s="6" t="s">
        <v>2</v>
      </c>
      <c r="G18" s="7">
        <v>57.5</v>
      </c>
      <c r="H18" s="6">
        <v>45</v>
      </c>
      <c r="I18" s="7">
        <f t="shared" si="0"/>
        <v>2587.5</v>
      </c>
      <c r="J18" s="4"/>
    </row>
    <row r="19" spans="1:10" x14ac:dyDescent="0.25">
      <c r="A19" s="14">
        <v>882000039</v>
      </c>
      <c r="B19" s="6" t="s">
        <v>23</v>
      </c>
      <c r="C19" s="6" t="s">
        <v>18</v>
      </c>
      <c r="D19" s="6"/>
      <c r="E19" s="6"/>
      <c r="F19" s="6" t="s">
        <v>1</v>
      </c>
      <c r="G19" s="7">
        <v>28.8</v>
      </c>
      <c r="H19" s="6">
        <v>39</v>
      </c>
      <c r="I19" s="7">
        <f t="shared" si="0"/>
        <v>1123.2</v>
      </c>
      <c r="J19" s="4"/>
    </row>
    <row r="20" spans="1:10" x14ac:dyDescent="0.25">
      <c r="A20" s="14">
        <v>882000042</v>
      </c>
      <c r="B20" s="6" t="s">
        <v>24</v>
      </c>
      <c r="C20" s="6" t="s">
        <v>20</v>
      </c>
      <c r="D20" s="6"/>
      <c r="E20" s="6"/>
      <c r="F20" s="6" t="s">
        <v>2</v>
      </c>
      <c r="G20" s="7">
        <v>40.9</v>
      </c>
      <c r="H20" s="6">
        <v>67</v>
      </c>
      <c r="I20" s="7">
        <f t="shared" si="0"/>
        <v>2740.2999999999997</v>
      </c>
      <c r="J20" s="4"/>
    </row>
    <row r="21" spans="1:10" x14ac:dyDescent="0.25">
      <c r="A21" s="14">
        <v>882000043</v>
      </c>
      <c r="B21" s="6" t="s">
        <v>25</v>
      </c>
      <c r="C21" s="6" t="s">
        <v>18</v>
      </c>
      <c r="D21" s="6"/>
      <c r="E21" s="6"/>
      <c r="F21" s="6" t="s">
        <v>1</v>
      </c>
      <c r="G21" s="7">
        <v>21.5</v>
      </c>
      <c r="H21" s="6">
        <v>61</v>
      </c>
      <c r="I21" s="7">
        <f t="shared" si="0"/>
        <v>1311.5</v>
      </c>
      <c r="J21" s="4"/>
    </row>
    <row r="22" spans="1:10" x14ac:dyDescent="0.25">
      <c r="A22" s="14">
        <v>882000044</v>
      </c>
      <c r="B22" s="6" t="s">
        <v>26</v>
      </c>
      <c r="C22" s="6" t="s">
        <v>20</v>
      </c>
      <c r="D22" s="6"/>
      <c r="E22" s="6"/>
      <c r="F22" s="6" t="s">
        <v>2</v>
      </c>
      <c r="G22" s="7">
        <v>46.9</v>
      </c>
      <c r="H22" s="6">
        <v>4</v>
      </c>
      <c r="I22" s="7">
        <f t="shared" si="0"/>
        <v>187.6</v>
      </c>
      <c r="J22" s="4"/>
    </row>
    <row r="23" spans="1:10" x14ac:dyDescent="0.25">
      <c r="A23" s="14">
        <v>882000045</v>
      </c>
      <c r="B23" s="6" t="s">
        <v>27</v>
      </c>
      <c r="C23" s="6" t="s">
        <v>18</v>
      </c>
      <c r="D23" s="6"/>
      <c r="E23" s="6"/>
      <c r="F23" s="6" t="s">
        <v>1</v>
      </c>
      <c r="G23" s="7">
        <v>24.6</v>
      </c>
      <c r="H23" s="6">
        <v>74</v>
      </c>
      <c r="I23" s="7">
        <f t="shared" si="0"/>
        <v>1820.4</v>
      </c>
      <c r="J23" s="4"/>
    </row>
    <row r="24" spans="1:10" x14ac:dyDescent="0.25">
      <c r="A24" s="14">
        <v>882000049</v>
      </c>
      <c r="B24" s="6" t="s">
        <v>28</v>
      </c>
      <c r="C24" s="6" t="s">
        <v>18</v>
      </c>
      <c r="D24" s="6"/>
      <c r="E24" s="6"/>
      <c r="F24" s="6" t="s">
        <v>1</v>
      </c>
      <c r="G24" s="7">
        <v>27</v>
      </c>
      <c r="H24" s="6">
        <v>153</v>
      </c>
      <c r="I24" s="7">
        <f t="shared" si="0"/>
        <v>4131</v>
      </c>
      <c r="J24" s="4"/>
    </row>
    <row r="25" spans="1:10" x14ac:dyDescent="0.25">
      <c r="A25" s="14">
        <v>882000050</v>
      </c>
      <c r="B25" s="6" t="s">
        <v>29</v>
      </c>
      <c r="C25" s="6" t="s">
        <v>20</v>
      </c>
      <c r="D25" s="6"/>
      <c r="E25" s="6"/>
      <c r="F25" s="6" t="s">
        <v>2</v>
      </c>
      <c r="G25" s="7">
        <v>67.900000000000006</v>
      </c>
      <c r="H25" s="6">
        <v>15</v>
      </c>
      <c r="I25" s="7">
        <f t="shared" si="0"/>
        <v>1018.5000000000001</v>
      </c>
      <c r="J25" s="4"/>
    </row>
    <row r="26" spans="1:10" x14ac:dyDescent="0.25">
      <c r="A26" s="14">
        <v>882000051</v>
      </c>
      <c r="B26" s="6" t="s">
        <v>30</v>
      </c>
      <c r="C26" s="6" t="s">
        <v>18</v>
      </c>
      <c r="D26" s="6"/>
      <c r="E26" s="6"/>
      <c r="F26" s="6" t="s">
        <v>1</v>
      </c>
      <c r="G26" s="7">
        <v>34.6</v>
      </c>
      <c r="H26" s="6">
        <v>173</v>
      </c>
      <c r="I26" s="7">
        <f t="shared" si="0"/>
        <v>5985.8</v>
      </c>
      <c r="J26" s="4"/>
    </row>
    <row r="27" spans="1:10" x14ac:dyDescent="0.25">
      <c r="A27" s="14">
        <v>882000052</v>
      </c>
      <c r="B27" s="6" t="s">
        <v>31</v>
      </c>
      <c r="C27" s="6" t="s">
        <v>20</v>
      </c>
      <c r="D27" s="6"/>
      <c r="E27" s="6"/>
      <c r="F27" s="6" t="s">
        <v>2</v>
      </c>
      <c r="G27" s="7">
        <v>57.5</v>
      </c>
      <c r="H27" s="6">
        <v>169</v>
      </c>
      <c r="I27" s="7">
        <f t="shared" si="0"/>
        <v>9717.5</v>
      </c>
      <c r="J27" s="4"/>
    </row>
    <row r="28" spans="1:10" x14ac:dyDescent="0.25">
      <c r="A28" s="14">
        <v>882000053</v>
      </c>
      <c r="B28" s="6" t="s">
        <v>32</v>
      </c>
      <c r="C28" s="6" t="s">
        <v>18</v>
      </c>
      <c r="D28" s="6"/>
      <c r="E28" s="6"/>
      <c r="F28" s="6" t="s">
        <v>1</v>
      </c>
      <c r="G28" s="7">
        <v>28.8</v>
      </c>
      <c r="H28" s="6">
        <v>168</v>
      </c>
      <c r="I28" s="7">
        <f t="shared" si="0"/>
        <v>4838.4000000000005</v>
      </c>
      <c r="J28" s="4"/>
    </row>
    <row r="29" spans="1:10" x14ac:dyDescent="0.25">
      <c r="A29" s="14">
        <v>882000057</v>
      </c>
      <c r="B29" s="6" t="s">
        <v>33</v>
      </c>
      <c r="C29" s="6" t="s">
        <v>18</v>
      </c>
      <c r="D29" s="6"/>
      <c r="E29" s="6"/>
      <c r="F29" s="6" t="s">
        <v>1</v>
      </c>
      <c r="G29" s="7">
        <v>35</v>
      </c>
      <c r="H29" s="6">
        <v>61</v>
      </c>
      <c r="I29" s="7">
        <f t="shared" si="0"/>
        <v>2135</v>
      </c>
      <c r="J29" s="4"/>
    </row>
    <row r="30" spans="1:10" x14ac:dyDescent="0.25">
      <c r="A30" s="14">
        <v>882000062</v>
      </c>
      <c r="B30" s="6" t="s">
        <v>34</v>
      </c>
      <c r="C30" s="6" t="s">
        <v>35</v>
      </c>
      <c r="D30" s="6"/>
      <c r="E30" s="6"/>
      <c r="F30" s="6" t="s">
        <v>2</v>
      </c>
      <c r="G30" s="7">
        <v>48.8</v>
      </c>
      <c r="H30" s="6">
        <v>23</v>
      </c>
      <c r="I30" s="7">
        <f t="shared" si="0"/>
        <v>1122.3999999999999</v>
      </c>
      <c r="J30" s="4"/>
    </row>
    <row r="31" spans="1:10" x14ac:dyDescent="0.25">
      <c r="A31" s="14">
        <v>882000063</v>
      </c>
      <c r="B31" s="6" t="s">
        <v>36</v>
      </c>
      <c r="C31" s="6" t="s">
        <v>37</v>
      </c>
      <c r="D31" s="6"/>
      <c r="E31" s="6"/>
      <c r="F31" s="6" t="s">
        <v>1</v>
      </c>
      <c r="G31" s="7">
        <v>24.4</v>
      </c>
      <c r="H31" s="6">
        <v>60</v>
      </c>
      <c r="I31" s="7">
        <f t="shared" si="0"/>
        <v>1464</v>
      </c>
      <c r="J31" s="4"/>
    </row>
    <row r="32" spans="1:10" x14ac:dyDescent="0.25">
      <c r="A32" s="14">
        <v>882000068</v>
      </c>
      <c r="B32" s="6" t="s">
        <v>38</v>
      </c>
      <c r="C32" s="6" t="s">
        <v>35</v>
      </c>
      <c r="D32" s="6"/>
      <c r="E32" s="6"/>
      <c r="F32" s="6" t="s">
        <v>2</v>
      </c>
      <c r="G32" s="7">
        <v>81.099999999999994</v>
      </c>
      <c r="H32" s="6">
        <v>36</v>
      </c>
      <c r="I32" s="7">
        <f t="shared" si="0"/>
        <v>2919.6</v>
      </c>
      <c r="J32" s="4"/>
    </row>
    <row r="33" spans="1:10" x14ac:dyDescent="0.25">
      <c r="A33" s="14">
        <v>882000069</v>
      </c>
      <c r="B33" s="6" t="s">
        <v>39</v>
      </c>
      <c r="C33" s="6" t="s">
        <v>37</v>
      </c>
      <c r="D33" s="6"/>
      <c r="E33" s="6"/>
      <c r="F33" s="6" t="s">
        <v>1</v>
      </c>
      <c r="G33" s="7">
        <v>54.6</v>
      </c>
      <c r="H33" s="6">
        <v>71</v>
      </c>
      <c r="I33" s="7">
        <f t="shared" si="0"/>
        <v>3876.6</v>
      </c>
      <c r="J33" s="4"/>
    </row>
    <row r="34" spans="1:10" x14ac:dyDescent="0.25">
      <c r="A34" s="15">
        <v>882000072</v>
      </c>
      <c r="B34" s="6" t="s">
        <v>40</v>
      </c>
      <c r="C34" s="6" t="s">
        <v>35</v>
      </c>
      <c r="D34" s="6"/>
      <c r="E34" s="6"/>
      <c r="F34" s="6" t="s">
        <v>2</v>
      </c>
      <c r="G34" s="7">
        <v>88</v>
      </c>
      <c r="H34" s="6">
        <v>77</v>
      </c>
      <c r="I34" s="7">
        <f t="shared" si="0"/>
        <v>6776</v>
      </c>
      <c r="J34" s="4"/>
    </row>
    <row r="35" spans="1:10" x14ac:dyDescent="0.25">
      <c r="A35" s="14">
        <v>882000073</v>
      </c>
      <c r="B35" s="6" t="s">
        <v>41</v>
      </c>
      <c r="C35" s="6" t="s">
        <v>37</v>
      </c>
      <c r="D35" s="6"/>
      <c r="E35" s="6"/>
      <c r="F35" s="6" t="s">
        <v>1</v>
      </c>
      <c r="G35" s="7">
        <v>61.3</v>
      </c>
      <c r="H35" s="6">
        <v>74</v>
      </c>
      <c r="I35" s="7">
        <f t="shared" si="0"/>
        <v>4536.2</v>
      </c>
      <c r="J35" s="4"/>
    </row>
    <row r="36" spans="1:10" x14ac:dyDescent="0.25">
      <c r="A36" s="14">
        <v>882000074</v>
      </c>
      <c r="B36" s="6" t="s">
        <v>42</v>
      </c>
      <c r="C36" s="6" t="s">
        <v>35</v>
      </c>
      <c r="D36" s="6"/>
      <c r="E36" s="6"/>
      <c r="F36" s="6" t="s">
        <v>2</v>
      </c>
      <c r="G36" s="7">
        <v>57.8</v>
      </c>
      <c r="H36" s="6">
        <v>34</v>
      </c>
      <c r="I36" s="7">
        <f t="shared" si="0"/>
        <v>1965.1999999999998</v>
      </c>
      <c r="J36" s="4"/>
    </row>
    <row r="37" spans="1:10" x14ac:dyDescent="0.25">
      <c r="A37" s="14">
        <v>882000075</v>
      </c>
      <c r="B37" s="6" t="s">
        <v>43</v>
      </c>
      <c r="C37" s="6" t="s">
        <v>37</v>
      </c>
      <c r="D37" s="6"/>
      <c r="E37" s="6"/>
      <c r="F37" s="6" t="s">
        <v>1</v>
      </c>
      <c r="G37" s="7">
        <v>28.9</v>
      </c>
      <c r="H37" s="6">
        <v>65</v>
      </c>
      <c r="I37" s="7">
        <f t="shared" si="0"/>
        <v>1878.5</v>
      </c>
      <c r="J37" s="4"/>
    </row>
    <row r="38" spans="1:10" x14ac:dyDescent="0.25">
      <c r="A38" s="14">
        <v>882000080</v>
      </c>
      <c r="B38" s="6" t="s">
        <v>44</v>
      </c>
      <c r="C38" s="6" t="s">
        <v>35</v>
      </c>
      <c r="D38" s="6"/>
      <c r="E38" s="6"/>
      <c r="F38" s="6" t="s">
        <v>2</v>
      </c>
      <c r="G38" s="7">
        <v>99.1</v>
      </c>
      <c r="H38" s="6">
        <v>17</v>
      </c>
      <c r="I38" s="7">
        <f t="shared" si="0"/>
        <v>1684.6999999999998</v>
      </c>
      <c r="J38" s="4"/>
    </row>
    <row r="39" spans="1:10" x14ac:dyDescent="0.25">
      <c r="A39" s="14">
        <v>882000081</v>
      </c>
      <c r="B39" s="6" t="s">
        <v>45</v>
      </c>
      <c r="C39" s="6" t="s">
        <v>37</v>
      </c>
      <c r="D39" s="6"/>
      <c r="E39" s="6"/>
      <c r="F39" s="6" t="s">
        <v>1</v>
      </c>
      <c r="G39" s="7">
        <v>67.099999999999994</v>
      </c>
      <c r="H39" s="6">
        <v>76</v>
      </c>
      <c r="I39" s="7">
        <f t="shared" si="0"/>
        <v>5099.5999999999995</v>
      </c>
      <c r="J39" s="4"/>
    </row>
    <row r="40" spans="1:10" x14ac:dyDescent="0.25">
      <c r="A40" s="14">
        <v>882000084</v>
      </c>
      <c r="B40" s="6" t="s">
        <v>46</v>
      </c>
      <c r="C40" s="6" t="s">
        <v>35</v>
      </c>
      <c r="D40" s="6"/>
      <c r="E40" s="6"/>
      <c r="F40" s="6" t="s">
        <v>2</v>
      </c>
      <c r="G40" s="7">
        <v>107.9</v>
      </c>
      <c r="H40" s="6">
        <v>74</v>
      </c>
      <c r="I40" s="7">
        <f t="shared" si="0"/>
        <v>7984.6</v>
      </c>
      <c r="J40" s="4"/>
    </row>
    <row r="41" spans="1:10" x14ac:dyDescent="0.25">
      <c r="A41" s="14">
        <v>882000085</v>
      </c>
      <c r="B41" s="6" t="s">
        <v>47</v>
      </c>
      <c r="C41" s="6" t="s">
        <v>37</v>
      </c>
      <c r="D41" s="6"/>
      <c r="E41" s="6"/>
      <c r="F41" s="6" t="s">
        <v>1</v>
      </c>
      <c r="G41" s="7">
        <v>73.099999999999994</v>
      </c>
      <c r="H41" s="6">
        <v>77</v>
      </c>
      <c r="I41" s="7">
        <f t="shared" si="0"/>
        <v>5628.7</v>
      </c>
      <c r="J41" s="4"/>
    </row>
    <row r="42" spans="1:10" x14ac:dyDescent="0.25">
      <c r="A42" s="14">
        <v>882000086</v>
      </c>
      <c r="B42" s="6" t="s">
        <v>48</v>
      </c>
      <c r="C42" s="6" t="s">
        <v>35</v>
      </c>
      <c r="D42" s="6"/>
      <c r="E42" s="6"/>
      <c r="F42" s="6" t="s">
        <v>2</v>
      </c>
      <c r="G42" s="7">
        <v>67.5</v>
      </c>
      <c r="H42" s="6">
        <v>53</v>
      </c>
      <c r="I42" s="7">
        <f t="shared" si="0"/>
        <v>3577.5</v>
      </c>
      <c r="J42" s="4"/>
    </row>
    <row r="43" spans="1:10" x14ac:dyDescent="0.25">
      <c r="A43" s="14">
        <v>882000087</v>
      </c>
      <c r="B43" s="6" t="s">
        <v>49</v>
      </c>
      <c r="C43" s="6" t="s">
        <v>37</v>
      </c>
      <c r="D43" s="6"/>
      <c r="E43" s="6"/>
      <c r="F43" s="6" t="s">
        <v>1</v>
      </c>
      <c r="G43" s="7">
        <v>33.799999999999997</v>
      </c>
      <c r="H43" s="6">
        <v>55</v>
      </c>
      <c r="I43" s="7">
        <f t="shared" si="0"/>
        <v>1858.9999999999998</v>
      </c>
      <c r="J43" s="4"/>
    </row>
    <row r="44" spans="1:10" x14ac:dyDescent="0.25">
      <c r="A44" s="14">
        <v>882000092</v>
      </c>
      <c r="B44" s="6" t="s">
        <v>50</v>
      </c>
      <c r="C44" s="6" t="s">
        <v>35</v>
      </c>
      <c r="D44" s="6"/>
      <c r="E44" s="6"/>
      <c r="F44" s="6" t="s">
        <v>2</v>
      </c>
      <c r="G44" s="7">
        <v>115.4</v>
      </c>
      <c r="H44" s="6">
        <v>19</v>
      </c>
      <c r="I44" s="7">
        <f t="shared" si="0"/>
        <v>2192.6</v>
      </c>
      <c r="J44" s="4"/>
    </row>
    <row r="45" spans="1:10" x14ac:dyDescent="0.25">
      <c r="A45" s="14">
        <v>882000093</v>
      </c>
      <c r="B45" s="6" t="s">
        <v>51</v>
      </c>
      <c r="C45" s="6" t="s">
        <v>37</v>
      </c>
      <c r="D45" s="6"/>
      <c r="E45" s="6"/>
      <c r="F45" s="6" t="s">
        <v>1</v>
      </c>
      <c r="G45" s="7">
        <v>58.4</v>
      </c>
      <c r="H45" s="6">
        <v>64</v>
      </c>
      <c r="I45" s="7">
        <f t="shared" si="0"/>
        <v>3737.6</v>
      </c>
      <c r="J45" s="4"/>
    </row>
    <row r="46" spans="1:10" x14ac:dyDescent="0.25">
      <c r="A46" s="14">
        <v>882000096</v>
      </c>
      <c r="B46" s="6" t="s">
        <v>52</v>
      </c>
      <c r="C46" s="6" t="s">
        <v>35</v>
      </c>
      <c r="D46" s="6"/>
      <c r="E46" s="6"/>
      <c r="F46" s="6" t="s">
        <v>2</v>
      </c>
      <c r="G46" s="7">
        <v>137.9</v>
      </c>
      <c r="H46" s="6">
        <v>24</v>
      </c>
      <c r="I46" s="7">
        <f t="shared" si="0"/>
        <v>3309.6000000000004</v>
      </c>
      <c r="J46" s="4"/>
    </row>
    <row r="47" spans="1:10" x14ac:dyDescent="0.25">
      <c r="A47" s="14">
        <v>882000097</v>
      </c>
      <c r="B47" s="6" t="s">
        <v>53</v>
      </c>
      <c r="C47" s="6" t="s">
        <v>37</v>
      </c>
      <c r="D47" s="6"/>
      <c r="E47" s="6"/>
      <c r="F47" s="6" t="s">
        <v>1</v>
      </c>
      <c r="G47" s="7">
        <v>74.599999999999994</v>
      </c>
      <c r="H47" s="6">
        <v>70</v>
      </c>
      <c r="I47" s="7">
        <f t="shared" si="0"/>
        <v>5222</v>
      </c>
      <c r="J47" s="4"/>
    </row>
    <row r="48" spans="1:10" x14ac:dyDescent="0.25">
      <c r="A48" s="14">
        <v>882000104</v>
      </c>
      <c r="B48" s="6" t="s">
        <v>54</v>
      </c>
      <c r="C48" s="6" t="s">
        <v>55</v>
      </c>
      <c r="D48" s="6"/>
      <c r="E48" s="6"/>
      <c r="F48" s="6" t="s">
        <v>2</v>
      </c>
      <c r="G48" s="7">
        <v>83.8</v>
      </c>
      <c r="H48" s="6">
        <v>25</v>
      </c>
      <c r="I48" s="7">
        <f t="shared" si="0"/>
        <v>2095</v>
      </c>
      <c r="J48" s="4"/>
    </row>
    <row r="49" spans="1:10" x14ac:dyDescent="0.25">
      <c r="A49" s="14">
        <v>882000105</v>
      </c>
      <c r="B49" s="6" t="s">
        <v>56</v>
      </c>
      <c r="C49" s="6" t="s">
        <v>57</v>
      </c>
      <c r="D49" s="6"/>
      <c r="E49" s="6"/>
      <c r="F49" s="6" t="s">
        <v>1</v>
      </c>
      <c r="G49" s="7">
        <v>41.9</v>
      </c>
      <c r="H49" s="6">
        <v>46</v>
      </c>
      <c r="I49" s="7">
        <f t="shared" si="0"/>
        <v>1927.3999999999999</v>
      </c>
      <c r="J49" s="4"/>
    </row>
    <row r="50" spans="1:10" x14ac:dyDescent="0.25">
      <c r="A50" s="14">
        <v>882000110</v>
      </c>
      <c r="B50" s="6" t="s">
        <v>58</v>
      </c>
      <c r="C50" s="6" t="s">
        <v>55</v>
      </c>
      <c r="D50" s="6"/>
      <c r="E50" s="6"/>
      <c r="F50" s="6" t="s">
        <v>2</v>
      </c>
      <c r="G50" s="7">
        <v>91.3</v>
      </c>
      <c r="H50" s="6">
        <v>110</v>
      </c>
      <c r="I50" s="7">
        <f t="shared" si="0"/>
        <v>10043</v>
      </c>
      <c r="J50" s="4"/>
    </row>
    <row r="51" spans="1:10" x14ac:dyDescent="0.25">
      <c r="A51" s="14">
        <v>882000111</v>
      </c>
      <c r="B51" s="6" t="s">
        <v>59</v>
      </c>
      <c r="C51" s="6" t="s">
        <v>57</v>
      </c>
      <c r="D51" s="6"/>
      <c r="E51" s="6"/>
      <c r="F51" s="6" t="s">
        <v>1</v>
      </c>
      <c r="G51" s="7">
        <v>45.6</v>
      </c>
      <c r="H51" s="6">
        <v>110</v>
      </c>
      <c r="I51" s="7">
        <f t="shared" si="0"/>
        <v>5016</v>
      </c>
      <c r="J51" s="4"/>
    </row>
    <row r="52" spans="1:10" x14ac:dyDescent="0.25">
      <c r="A52" s="14">
        <v>882000114</v>
      </c>
      <c r="B52" s="6" t="s">
        <v>60</v>
      </c>
      <c r="C52" s="6" t="s">
        <v>55</v>
      </c>
      <c r="D52" s="6"/>
      <c r="E52" s="6"/>
      <c r="F52" s="6" t="s">
        <v>2</v>
      </c>
      <c r="G52" s="7">
        <v>100.6</v>
      </c>
      <c r="H52" s="6">
        <v>56</v>
      </c>
      <c r="I52" s="7">
        <f t="shared" si="0"/>
        <v>5633.5999999999995</v>
      </c>
      <c r="J52" s="4"/>
    </row>
    <row r="53" spans="1:10" x14ac:dyDescent="0.25">
      <c r="A53" s="14">
        <v>882000115</v>
      </c>
      <c r="B53" s="6" t="s">
        <v>61</v>
      </c>
      <c r="C53" s="6" t="s">
        <v>57</v>
      </c>
      <c r="D53" s="6"/>
      <c r="E53" s="6"/>
      <c r="F53" s="6" t="s">
        <v>1</v>
      </c>
      <c r="G53" s="7">
        <v>50.2</v>
      </c>
      <c r="H53" s="6">
        <v>108</v>
      </c>
      <c r="I53" s="7">
        <f t="shared" si="0"/>
        <v>5421.6</v>
      </c>
      <c r="J53" s="4"/>
    </row>
    <row r="54" spans="1:10" x14ac:dyDescent="0.25">
      <c r="A54" s="14">
        <v>882000122</v>
      </c>
      <c r="B54" s="6" t="s">
        <v>62</v>
      </c>
      <c r="C54" s="6" t="s">
        <v>63</v>
      </c>
      <c r="D54" s="6"/>
      <c r="E54" s="6"/>
      <c r="F54" s="6" t="s">
        <v>2</v>
      </c>
      <c r="G54" s="7">
        <v>102.7</v>
      </c>
      <c r="H54" s="6">
        <v>69</v>
      </c>
      <c r="I54" s="7">
        <f t="shared" si="0"/>
        <v>7086.3</v>
      </c>
      <c r="J54" s="4"/>
    </row>
    <row r="55" spans="1:10" x14ac:dyDescent="0.25">
      <c r="A55" s="14">
        <v>882000123</v>
      </c>
      <c r="B55" s="6" t="s">
        <v>64</v>
      </c>
      <c r="C55" s="6" t="s">
        <v>65</v>
      </c>
      <c r="D55" s="6"/>
      <c r="E55" s="6"/>
      <c r="F55" s="6" t="s">
        <v>1</v>
      </c>
      <c r="G55" s="7">
        <v>59.6</v>
      </c>
      <c r="H55" s="6">
        <v>67</v>
      </c>
      <c r="I55" s="7">
        <f t="shared" si="0"/>
        <v>3993.2000000000003</v>
      </c>
      <c r="J55" s="4"/>
    </row>
    <row r="56" spans="1:10" x14ac:dyDescent="0.25">
      <c r="A56" s="14">
        <v>882000124</v>
      </c>
      <c r="B56" s="6" t="s">
        <v>66</v>
      </c>
      <c r="C56" s="6" t="s">
        <v>63</v>
      </c>
      <c r="D56" s="6"/>
      <c r="E56" s="6"/>
      <c r="F56" s="6" t="s">
        <v>2</v>
      </c>
      <c r="G56" s="7">
        <v>115.6</v>
      </c>
      <c r="H56" s="6">
        <v>104</v>
      </c>
      <c r="I56" s="7">
        <f t="shared" si="0"/>
        <v>12022.4</v>
      </c>
      <c r="J56" s="4"/>
    </row>
    <row r="57" spans="1:10" x14ac:dyDescent="0.25">
      <c r="A57" s="14">
        <v>882000125</v>
      </c>
      <c r="B57" s="6" t="s">
        <v>67</v>
      </c>
      <c r="C57" s="6" t="s">
        <v>65</v>
      </c>
      <c r="D57" s="6"/>
      <c r="E57" s="6"/>
      <c r="F57" s="6" t="s">
        <v>1</v>
      </c>
      <c r="G57" s="7">
        <v>66.8</v>
      </c>
      <c r="H57" s="6">
        <v>110</v>
      </c>
      <c r="I57" s="7">
        <f t="shared" si="0"/>
        <v>7348</v>
      </c>
      <c r="J57" s="4"/>
    </row>
    <row r="58" spans="1:10" x14ac:dyDescent="0.25">
      <c r="A58" s="14">
        <v>882000126</v>
      </c>
      <c r="B58" s="6" t="s">
        <v>68</v>
      </c>
      <c r="C58" s="6" t="s">
        <v>63</v>
      </c>
      <c r="D58" s="6"/>
      <c r="E58" s="6"/>
      <c r="F58" s="6" t="s">
        <v>2</v>
      </c>
      <c r="G58" s="7">
        <v>129.6</v>
      </c>
      <c r="H58" s="6">
        <v>110</v>
      </c>
      <c r="I58" s="7">
        <f t="shared" si="0"/>
        <v>14256</v>
      </c>
      <c r="J58" s="4"/>
    </row>
    <row r="59" spans="1:10" x14ac:dyDescent="0.25">
      <c r="A59" s="14">
        <v>882000127</v>
      </c>
      <c r="B59" s="6" t="s">
        <v>69</v>
      </c>
      <c r="C59" s="6" t="s">
        <v>65</v>
      </c>
      <c r="D59" s="6"/>
      <c r="E59" s="6"/>
      <c r="F59" s="6" t="s">
        <v>1</v>
      </c>
      <c r="G59" s="7">
        <v>77.3</v>
      </c>
      <c r="H59" s="6">
        <v>109</v>
      </c>
      <c r="I59" s="7">
        <f t="shared" si="0"/>
        <v>8425.6999999999989</v>
      </c>
      <c r="J59" s="4"/>
    </row>
    <row r="60" spans="1:10" x14ac:dyDescent="0.25">
      <c r="A60" s="14">
        <v>882000128</v>
      </c>
      <c r="B60" s="6" t="s">
        <v>70</v>
      </c>
      <c r="C60" s="6" t="s">
        <v>71</v>
      </c>
      <c r="D60" s="6"/>
      <c r="E60" s="6"/>
      <c r="F60" s="6" t="s">
        <v>2</v>
      </c>
      <c r="G60" s="7">
        <v>81.5</v>
      </c>
      <c r="H60" s="6">
        <v>85</v>
      </c>
      <c r="I60" s="7">
        <f t="shared" si="0"/>
        <v>6927.5</v>
      </c>
      <c r="J60" s="4"/>
    </row>
    <row r="61" spans="1:10" x14ac:dyDescent="0.25">
      <c r="A61" s="14">
        <v>882000129</v>
      </c>
      <c r="B61" s="6" t="s">
        <v>72</v>
      </c>
      <c r="C61" s="6" t="s">
        <v>73</v>
      </c>
      <c r="D61" s="6"/>
      <c r="E61" s="6"/>
      <c r="F61" s="6" t="s">
        <v>1</v>
      </c>
      <c r="G61" s="7">
        <v>40.799999999999997</v>
      </c>
      <c r="H61" s="6">
        <v>81</v>
      </c>
      <c r="I61" s="7">
        <f t="shared" si="0"/>
        <v>3304.7999999999997</v>
      </c>
      <c r="J61" s="4"/>
    </row>
    <row r="62" spans="1:10" x14ac:dyDescent="0.25">
      <c r="A62" s="14">
        <v>882000130</v>
      </c>
      <c r="B62" s="6" t="s">
        <v>74</v>
      </c>
      <c r="C62" s="6" t="s">
        <v>71</v>
      </c>
      <c r="D62" s="6"/>
      <c r="E62" s="6"/>
      <c r="F62" s="6" t="s">
        <v>2</v>
      </c>
      <c r="G62" s="7">
        <v>92.7</v>
      </c>
      <c r="H62" s="6">
        <v>68</v>
      </c>
      <c r="I62" s="7">
        <f t="shared" si="0"/>
        <v>6303.6</v>
      </c>
      <c r="J62" s="4"/>
    </row>
    <row r="63" spans="1:10" x14ac:dyDescent="0.25">
      <c r="A63" s="14">
        <v>882000131</v>
      </c>
      <c r="B63" s="6" t="s">
        <v>75</v>
      </c>
      <c r="C63" s="6" t="s">
        <v>73</v>
      </c>
      <c r="D63" s="6"/>
      <c r="E63" s="6"/>
      <c r="F63" s="6" t="s">
        <v>1</v>
      </c>
      <c r="G63" s="7">
        <v>54.9</v>
      </c>
      <c r="H63" s="6">
        <v>69</v>
      </c>
      <c r="I63" s="7">
        <f t="shared" si="0"/>
        <v>3788.1</v>
      </c>
      <c r="J63" s="4"/>
    </row>
    <row r="64" spans="1:10" x14ac:dyDescent="0.25">
      <c r="A64" s="14">
        <v>882000132</v>
      </c>
      <c r="B64" s="6" t="s">
        <v>76</v>
      </c>
      <c r="C64" s="6" t="s">
        <v>71</v>
      </c>
      <c r="D64" s="6"/>
      <c r="E64" s="6"/>
      <c r="F64" s="6" t="s">
        <v>2</v>
      </c>
      <c r="G64" s="7">
        <v>98.7</v>
      </c>
      <c r="H64" s="6">
        <v>68</v>
      </c>
      <c r="I64" s="7">
        <f t="shared" si="0"/>
        <v>6711.6</v>
      </c>
      <c r="J64" s="4"/>
    </row>
    <row r="65" spans="1:10" x14ac:dyDescent="0.25">
      <c r="A65" s="14">
        <v>882000133</v>
      </c>
      <c r="B65" s="6" t="s">
        <v>77</v>
      </c>
      <c r="C65" s="6" t="s">
        <v>73</v>
      </c>
      <c r="D65" s="6"/>
      <c r="E65" s="6"/>
      <c r="F65" s="6" t="s">
        <v>1</v>
      </c>
      <c r="G65" s="7">
        <v>56.8</v>
      </c>
      <c r="H65" s="6">
        <v>57</v>
      </c>
      <c r="I65" s="7">
        <f t="shared" si="0"/>
        <v>3237.6</v>
      </c>
      <c r="J65" s="4"/>
    </row>
    <row r="66" spans="1:10" x14ac:dyDescent="0.25">
      <c r="A66" s="14">
        <v>882000134</v>
      </c>
      <c r="B66" s="6" t="s">
        <v>78</v>
      </c>
      <c r="C66" s="6" t="s">
        <v>71</v>
      </c>
      <c r="D66" s="6"/>
      <c r="E66" s="6"/>
      <c r="F66" s="6" t="s">
        <v>2</v>
      </c>
      <c r="G66" s="7">
        <v>116.2</v>
      </c>
      <c r="H66" s="6">
        <v>82</v>
      </c>
      <c r="I66" s="7">
        <f t="shared" si="0"/>
        <v>9528.4</v>
      </c>
      <c r="J66" s="4"/>
    </row>
    <row r="67" spans="1:10" x14ac:dyDescent="0.25">
      <c r="A67" s="14">
        <v>882000135</v>
      </c>
      <c r="B67" s="6" t="s">
        <v>79</v>
      </c>
      <c r="C67" s="6" t="s">
        <v>73</v>
      </c>
      <c r="D67" s="6"/>
      <c r="E67" s="6"/>
      <c r="F67" s="6" t="s">
        <v>1</v>
      </c>
      <c r="G67" s="7">
        <v>66.8</v>
      </c>
      <c r="H67" s="6">
        <v>72</v>
      </c>
      <c r="I67" s="7">
        <f t="shared" si="0"/>
        <v>4809.5999999999995</v>
      </c>
      <c r="J67" s="4"/>
    </row>
    <row r="68" spans="1:10" x14ac:dyDescent="0.25">
      <c r="A68" s="14">
        <v>882000136</v>
      </c>
      <c r="B68" s="6" t="s">
        <v>80</v>
      </c>
      <c r="C68" s="6" t="s">
        <v>81</v>
      </c>
      <c r="D68" s="6"/>
      <c r="E68" s="6"/>
      <c r="F68" s="6" t="s">
        <v>1</v>
      </c>
      <c r="G68" s="7">
        <v>49.4</v>
      </c>
      <c r="H68" s="6">
        <v>367</v>
      </c>
      <c r="I68" s="7">
        <f t="shared" si="0"/>
        <v>18129.8</v>
      </c>
      <c r="J68" s="4"/>
    </row>
    <row r="69" spans="1:10" x14ac:dyDescent="0.25">
      <c r="A69" s="14">
        <v>882000137</v>
      </c>
      <c r="B69" s="6" t="s">
        <v>82</v>
      </c>
      <c r="C69" s="6" t="s">
        <v>83</v>
      </c>
      <c r="D69" s="6"/>
      <c r="E69" s="6"/>
      <c r="F69" s="6" t="s">
        <v>2</v>
      </c>
      <c r="G69" s="7">
        <v>93.8</v>
      </c>
      <c r="H69" s="6">
        <v>11</v>
      </c>
      <c r="I69" s="7">
        <f t="shared" si="0"/>
        <v>1031.8</v>
      </c>
      <c r="J69" s="4"/>
    </row>
    <row r="70" spans="1:10" x14ac:dyDescent="0.25">
      <c r="A70" s="14">
        <v>882000138</v>
      </c>
      <c r="B70" s="6" t="s">
        <v>84</v>
      </c>
      <c r="C70" s="6" t="s">
        <v>81</v>
      </c>
      <c r="D70" s="6"/>
      <c r="E70" s="6"/>
      <c r="F70" s="6" t="s">
        <v>1</v>
      </c>
      <c r="G70" s="7">
        <v>56.3</v>
      </c>
      <c r="H70" s="6">
        <v>100</v>
      </c>
      <c r="I70" s="7">
        <f t="shared" si="0"/>
        <v>5630</v>
      </c>
      <c r="J70" s="4"/>
    </row>
    <row r="71" spans="1:10" x14ac:dyDescent="0.25">
      <c r="A71" s="14">
        <v>882000139</v>
      </c>
      <c r="B71" s="6" t="s">
        <v>85</v>
      </c>
      <c r="C71" s="6" t="s">
        <v>83</v>
      </c>
      <c r="D71" s="6"/>
      <c r="E71" s="6"/>
      <c r="F71" s="6" t="s">
        <v>2</v>
      </c>
      <c r="G71" s="7">
        <v>102.5</v>
      </c>
      <c r="H71" s="6">
        <v>11</v>
      </c>
      <c r="I71" s="7">
        <f t="shared" si="0"/>
        <v>1127.5</v>
      </c>
      <c r="J71" s="4"/>
    </row>
    <row r="72" spans="1:10" x14ac:dyDescent="0.25">
      <c r="A72" s="14">
        <v>882000140</v>
      </c>
      <c r="B72" s="6" t="s">
        <v>86</v>
      </c>
      <c r="C72" s="6" t="s">
        <v>81</v>
      </c>
      <c r="D72" s="6"/>
      <c r="E72" s="6"/>
      <c r="F72" s="6" t="s">
        <v>1</v>
      </c>
      <c r="G72" s="7">
        <v>56.9</v>
      </c>
      <c r="H72" s="6">
        <v>5</v>
      </c>
      <c r="I72" s="7">
        <f t="shared" si="0"/>
        <v>284.5</v>
      </c>
      <c r="J72" s="4"/>
    </row>
    <row r="73" spans="1:10" x14ac:dyDescent="0.25">
      <c r="A73" s="14">
        <v>882000141</v>
      </c>
      <c r="B73" s="6" t="s">
        <v>87</v>
      </c>
      <c r="C73" s="6" t="s">
        <v>83</v>
      </c>
      <c r="D73" s="6"/>
      <c r="E73" s="6"/>
      <c r="F73" s="6" t="s">
        <v>2</v>
      </c>
      <c r="G73" s="7">
        <v>113.8</v>
      </c>
      <c r="H73" s="6">
        <v>5</v>
      </c>
      <c r="I73" s="7">
        <f t="shared" si="0"/>
        <v>569</v>
      </c>
      <c r="J73" s="4"/>
    </row>
    <row r="74" spans="1:10" x14ac:dyDescent="0.25">
      <c r="A74" s="14">
        <v>882000142</v>
      </c>
      <c r="B74" s="6" t="s">
        <v>88</v>
      </c>
      <c r="C74" s="6" t="s">
        <v>81</v>
      </c>
      <c r="D74" s="6"/>
      <c r="E74" s="6"/>
      <c r="F74" s="6" t="s">
        <v>1</v>
      </c>
      <c r="G74" s="7">
        <v>53.2</v>
      </c>
      <c r="H74" s="6">
        <v>276</v>
      </c>
      <c r="I74" s="7">
        <f t="shared" si="0"/>
        <v>14683.2</v>
      </c>
      <c r="J74" s="4"/>
    </row>
    <row r="75" spans="1:10" x14ac:dyDescent="0.25">
      <c r="A75" s="14">
        <v>882000143</v>
      </c>
      <c r="B75" s="6" t="s">
        <v>89</v>
      </c>
      <c r="C75" s="6" t="s">
        <v>83</v>
      </c>
      <c r="D75" s="6"/>
      <c r="E75" s="6"/>
      <c r="F75" s="6" t="s">
        <v>2</v>
      </c>
      <c r="G75" s="7">
        <v>106.4</v>
      </c>
      <c r="H75" s="6">
        <v>7</v>
      </c>
      <c r="I75" s="7">
        <f t="shared" si="0"/>
        <v>744.80000000000007</v>
      </c>
      <c r="J75" s="4"/>
    </row>
    <row r="76" spans="1:10" x14ac:dyDescent="0.25">
      <c r="A76" s="14">
        <v>882000144</v>
      </c>
      <c r="B76" s="6" t="s">
        <v>90</v>
      </c>
      <c r="C76" s="6" t="s">
        <v>81</v>
      </c>
      <c r="D76" s="6"/>
      <c r="E76" s="6"/>
      <c r="F76" s="6" t="s">
        <v>1</v>
      </c>
      <c r="G76" s="7">
        <v>59.6</v>
      </c>
      <c r="H76" s="6">
        <v>135</v>
      </c>
      <c r="I76" s="7">
        <f t="shared" si="0"/>
        <v>8046</v>
      </c>
      <c r="J76" s="4"/>
    </row>
    <row r="77" spans="1:10" x14ac:dyDescent="0.25">
      <c r="A77" s="14">
        <v>882000145</v>
      </c>
      <c r="B77" s="6" t="s">
        <v>91</v>
      </c>
      <c r="C77" s="6" t="s">
        <v>83</v>
      </c>
      <c r="D77" s="6"/>
      <c r="E77" s="6"/>
      <c r="F77" s="6" t="s">
        <v>2</v>
      </c>
      <c r="G77" s="7">
        <v>119.1</v>
      </c>
      <c r="H77" s="6">
        <v>51</v>
      </c>
      <c r="I77" s="7">
        <f t="shared" si="0"/>
        <v>6074.0999999999995</v>
      </c>
      <c r="J77" s="4"/>
    </row>
    <row r="78" spans="1:10" x14ac:dyDescent="0.25">
      <c r="A78" s="14">
        <v>882000146</v>
      </c>
      <c r="B78" s="6" t="s">
        <v>92</v>
      </c>
      <c r="C78" s="6" t="s">
        <v>81</v>
      </c>
      <c r="D78" s="6"/>
      <c r="E78" s="6"/>
      <c r="F78" s="6" t="s">
        <v>1</v>
      </c>
      <c r="G78" s="7">
        <v>64.400000000000006</v>
      </c>
      <c r="H78" s="6">
        <v>177</v>
      </c>
      <c r="I78" s="7">
        <f t="shared" si="0"/>
        <v>11398.800000000001</v>
      </c>
      <c r="J78" s="4"/>
    </row>
    <row r="79" spans="1:10" x14ac:dyDescent="0.25">
      <c r="A79" s="14">
        <v>882000147</v>
      </c>
      <c r="B79" s="6" t="s">
        <v>93</v>
      </c>
      <c r="C79" s="6" t="s">
        <v>83</v>
      </c>
      <c r="D79" s="6"/>
      <c r="E79" s="6"/>
      <c r="F79" s="6" t="s">
        <v>2</v>
      </c>
      <c r="G79" s="7">
        <v>121.5</v>
      </c>
      <c r="H79" s="6">
        <v>31</v>
      </c>
      <c r="I79" s="7">
        <f t="shared" si="0"/>
        <v>3766.5</v>
      </c>
      <c r="J79" s="4"/>
    </row>
    <row r="80" spans="1:10" x14ac:dyDescent="0.25">
      <c r="A80" s="14">
        <v>882000148</v>
      </c>
      <c r="B80" s="6" t="s">
        <v>94</v>
      </c>
      <c r="C80" s="6" t="s">
        <v>81</v>
      </c>
      <c r="D80" s="6"/>
      <c r="E80" s="6"/>
      <c r="F80" s="6" t="s">
        <v>1</v>
      </c>
      <c r="G80" s="7">
        <v>113.9</v>
      </c>
      <c r="H80" s="6">
        <v>154</v>
      </c>
      <c r="I80" s="7">
        <f t="shared" si="0"/>
        <v>17540.600000000002</v>
      </c>
      <c r="J80" s="4"/>
    </row>
    <row r="81" spans="1:10" x14ac:dyDescent="0.25">
      <c r="A81" s="14">
        <v>882000149</v>
      </c>
      <c r="B81" s="6" t="s">
        <v>95</v>
      </c>
      <c r="C81" s="6" t="s">
        <v>83</v>
      </c>
      <c r="D81" s="6"/>
      <c r="E81" s="6"/>
      <c r="F81" s="6" t="s">
        <v>2</v>
      </c>
      <c r="G81" s="7">
        <v>202.9</v>
      </c>
      <c r="H81" s="6">
        <v>64</v>
      </c>
      <c r="I81" s="7">
        <f t="shared" si="0"/>
        <v>12985.6</v>
      </c>
      <c r="J81" s="4"/>
    </row>
    <row r="82" spans="1:10" x14ac:dyDescent="0.25">
      <c r="A82" s="14">
        <v>882000150</v>
      </c>
      <c r="B82" s="6" t="s">
        <v>96</v>
      </c>
      <c r="C82" s="6" t="s">
        <v>97</v>
      </c>
      <c r="D82" s="6"/>
      <c r="E82" s="6"/>
      <c r="F82" s="6" t="s">
        <v>2</v>
      </c>
      <c r="G82" s="7">
        <v>107.1</v>
      </c>
      <c r="H82" s="6">
        <v>100</v>
      </c>
      <c r="I82" s="7">
        <f t="shared" si="0"/>
        <v>10710</v>
      </c>
      <c r="J82" s="4"/>
    </row>
    <row r="83" spans="1:10" x14ac:dyDescent="0.25">
      <c r="A83" s="14">
        <v>882000151</v>
      </c>
      <c r="B83" s="6" t="s">
        <v>98</v>
      </c>
      <c r="C83" s="6" t="s">
        <v>99</v>
      </c>
      <c r="D83" s="6"/>
      <c r="E83" s="6"/>
      <c r="F83" s="6" t="s">
        <v>1</v>
      </c>
      <c r="G83" s="7">
        <v>55</v>
      </c>
      <c r="H83" s="6">
        <v>100</v>
      </c>
      <c r="I83" s="7">
        <f t="shared" si="0"/>
        <v>5500</v>
      </c>
      <c r="J83" s="4"/>
    </row>
    <row r="84" spans="1:10" x14ac:dyDescent="0.25">
      <c r="A84" s="14">
        <v>882000152</v>
      </c>
      <c r="B84" s="6" t="s">
        <v>100</v>
      </c>
      <c r="C84" s="6" t="s">
        <v>97</v>
      </c>
      <c r="D84" s="6"/>
      <c r="E84" s="6"/>
      <c r="F84" s="6" t="s">
        <v>2</v>
      </c>
      <c r="G84" s="7">
        <v>112.8</v>
      </c>
      <c r="H84" s="6">
        <v>25</v>
      </c>
      <c r="I84" s="7">
        <f t="shared" si="0"/>
        <v>2820</v>
      </c>
      <c r="J84" s="4"/>
    </row>
    <row r="85" spans="1:10" x14ac:dyDescent="0.25">
      <c r="A85" s="14">
        <v>882000153</v>
      </c>
      <c r="B85" s="6" t="s">
        <v>101</v>
      </c>
      <c r="C85" s="6" t="s">
        <v>99</v>
      </c>
      <c r="D85" s="6"/>
      <c r="E85" s="6"/>
      <c r="F85" s="6" t="s">
        <v>1</v>
      </c>
      <c r="G85" s="7">
        <v>56.5</v>
      </c>
      <c r="H85" s="6">
        <v>75</v>
      </c>
      <c r="I85" s="7">
        <f t="shared" si="0"/>
        <v>4237.5</v>
      </c>
      <c r="J85" s="4"/>
    </row>
    <row r="86" spans="1:10" x14ac:dyDescent="0.25">
      <c r="A86" s="14">
        <v>882000154</v>
      </c>
      <c r="B86" s="6" t="s">
        <v>102</v>
      </c>
      <c r="C86" s="6" t="s">
        <v>97</v>
      </c>
      <c r="D86" s="6"/>
      <c r="E86" s="6"/>
      <c r="F86" s="6" t="s">
        <v>2</v>
      </c>
      <c r="G86" s="7">
        <v>116.2</v>
      </c>
      <c r="H86" s="6">
        <v>74</v>
      </c>
      <c r="I86" s="7">
        <f t="shared" si="0"/>
        <v>8598.8000000000011</v>
      </c>
      <c r="J86" s="4"/>
    </row>
    <row r="87" spans="1:10" x14ac:dyDescent="0.25">
      <c r="A87" s="14">
        <v>882000155</v>
      </c>
      <c r="B87" s="6" t="s">
        <v>103</v>
      </c>
      <c r="C87" s="6" t="s">
        <v>99</v>
      </c>
      <c r="D87" s="6"/>
      <c r="E87" s="6"/>
      <c r="F87" s="6" t="s">
        <v>1</v>
      </c>
      <c r="G87" s="7">
        <v>62.2</v>
      </c>
      <c r="H87" s="6">
        <v>75</v>
      </c>
      <c r="I87" s="7">
        <f t="shared" si="0"/>
        <v>4665</v>
      </c>
      <c r="J87" s="4"/>
    </row>
    <row r="88" spans="1:10" x14ac:dyDescent="0.25">
      <c r="A88" s="14">
        <v>882000156</v>
      </c>
      <c r="B88" s="6" t="s">
        <v>104</v>
      </c>
      <c r="C88" s="6" t="s">
        <v>97</v>
      </c>
      <c r="D88" s="6"/>
      <c r="E88" s="6"/>
      <c r="F88" s="6" t="s">
        <v>2</v>
      </c>
      <c r="G88" s="7">
        <v>169.3</v>
      </c>
      <c r="H88" s="6">
        <v>25</v>
      </c>
      <c r="I88" s="7">
        <f t="shared" si="0"/>
        <v>4232.5</v>
      </c>
      <c r="J88" s="4"/>
    </row>
    <row r="89" spans="1:10" x14ac:dyDescent="0.25">
      <c r="A89" s="14">
        <v>882000157</v>
      </c>
      <c r="B89" s="6" t="s">
        <v>105</v>
      </c>
      <c r="C89" s="6" t="s">
        <v>99</v>
      </c>
      <c r="D89" s="6"/>
      <c r="E89" s="6"/>
      <c r="F89" s="6" t="s">
        <v>1</v>
      </c>
      <c r="G89" s="7">
        <v>84.1</v>
      </c>
      <c r="H89" s="6">
        <v>73</v>
      </c>
      <c r="I89" s="7">
        <f t="shared" si="0"/>
        <v>6139.2999999999993</v>
      </c>
      <c r="J89" s="4"/>
    </row>
    <row r="90" spans="1:10" x14ac:dyDescent="0.25">
      <c r="A90" s="14">
        <v>882000158</v>
      </c>
      <c r="B90" s="6" t="s">
        <v>106</v>
      </c>
      <c r="C90" s="6" t="s">
        <v>107</v>
      </c>
      <c r="D90" s="6"/>
      <c r="E90" s="6"/>
      <c r="F90" s="6" t="s">
        <v>1</v>
      </c>
      <c r="G90" s="7">
        <v>177.5</v>
      </c>
      <c r="H90" s="6">
        <v>48</v>
      </c>
      <c r="I90" s="7">
        <f t="shared" si="0"/>
        <v>8520</v>
      </c>
      <c r="J90" s="4"/>
    </row>
    <row r="91" spans="1:10" x14ac:dyDescent="0.25">
      <c r="A91" s="14">
        <v>882000160</v>
      </c>
      <c r="B91" s="6" t="s">
        <v>108</v>
      </c>
      <c r="C91" s="6" t="s">
        <v>109</v>
      </c>
      <c r="D91" s="6"/>
      <c r="E91" s="6"/>
      <c r="F91" s="6" t="s">
        <v>1</v>
      </c>
      <c r="G91" s="7">
        <v>210</v>
      </c>
      <c r="H91" s="6">
        <v>34</v>
      </c>
      <c r="I91" s="7">
        <f t="shared" si="0"/>
        <v>7140</v>
      </c>
      <c r="J91" s="4"/>
    </row>
    <row r="92" spans="1:10" x14ac:dyDescent="0.25">
      <c r="A92" s="14">
        <v>882000172</v>
      </c>
      <c r="B92" s="6" t="s">
        <v>110</v>
      </c>
      <c r="C92" s="6" t="s">
        <v>111</v>
      </c>
      <c r="D92" s="6"/>
      <c r="E92" s="6"/>
      <c r="F92" s="6" t="s">
        <v>2</v>
      </c>
      <c r="G92" s="7">
        <v>84.1</v>
      </c>
      <c r="H92" s="6">
        <v>100</v>
      </c>
      <c r="I92" s="7">
        <f t="shared" si="0"/>
        <v>8410</v>
      </c>
      <c r="J92" s="4"/>
    </row>
    <row r="93" spans="1:10" x14ac:dyDescent="0.25">
      <c r="A93" s="14">
        <v>882000173</v>
      </c>
      <c r="B93" s="6" t="s">
        <v>112</v>
      </c>
      <c r="C93" s="6" t="s">
        <v>113</v>
      </c>
      <c r="D93" s="6"/>
      <c r="E93" s="6"/>
      <c r="F93" s="6" t="s">
        <v>1</v>
      </c>
      <c r="G93" s="7">
        <v>42.1</v>
      </c>
      <c r="H93" s="6">
        <v>88</v>
      </c>
      <c r="I93" s="7">
        <f t="shared" si="0"/>
        <v>3704.8</v>
      </c>
      <c r="J93" s="4"/>
    </row>
    <row r="94" spans="1:10" x14ac:dyDescent="0.25">
      <c r="A94" s="14">
        <v>882000174</v>
      </c>
      <c r="B94" s="6" t="s">
        <v>114</v>
      </c>
      <c r="C94" s="6" t="s">
        <v>111</v>
      </c>
      <c r="D94" s="6"/>
      <c r="E94" s="6"/>
      <c r="F94" s="6" t="s">
        <v>2</v>
      </c>
      <c r="G94" s="7">
        <v>91.6</v>
      </c>
      <c r="H94" s="6">
        <v>90</v>
      </c>
      <c r="I94" s="7">
        <f t="shared" si="0"/>
        <v>8244</v>
      </c>
      <c r="J94" s="4"/>
    </row>
    <row r="95" spans="1:10" x14ac:dyDescent="0.25">
      <c r="A95" s="14">
        <v>882000175</v>
      </c>
      <c r="B95" s="6" t="s">
        <v>115</v>
      </c>
      <c r="C95" s="6" t="s">
        <v>113</v>
      </c>
      <c r="D95" s="6"/>
      <c r="E95" s="6"/>
      <c r="F95" s="6" t="s">
        <v>1</v>
      </c>
      <c r="G95" s="7">
        <v>46.2</v>
      </c>
      <c r="H95" s="6">
        <v>79</v>
      </c>
      <c r="I95" s="7">
        <f t="shared" si="0"/>
        <v>3649.8</v>
      </c>
      <c r="J95" s="4"/>
    </row>
    <row r="96" spans="1:10" x14ac:dyDescent="0.25">
      <c r="A96" s="14">
        <v>882000176</v>
      </c>
      <c r="B96" s="6" t="s">
        <v>116</v>
      </c>
      <c r="C96" s="6" t="s">
        <v>111</v>
      </c>
      <c r="D96" s="6"/>
      <c r="E96" s="6"/>
      <c r="F96" s="6" t="s">
        <v>2</v>
      </c>
      <c r="G96" s="7">
        <v>126.9</v>
      </c>
      <c r="H96" s="6">
        <v>25</v>
      </c>
      <c r="I96" s="7">
        <f t="shared" si="0"/>
        <v>3172.5</v>
      </c>
      <c r="J96" s="4"/>
    </row>
    <row r="97" spans="1:10" x14ac:dyDescent="0.25">
      <c r="A97" s="14">
        <v>882000177</v>
      </c>
      <c r="B97" s="6" t="s">
        <v>117</v>
      </c>
      <c r="C97" s="6" t="s">
        <v>113</v>
      </c>
      <c r="D97" s="6"/>
      <c r="E97" s="6"/>
      <c r="F97" s="6" t="s">
        <v>1</v>
      </c>
      <c r="G97" s="7">
        <v>63.1</v>
      </c>
      <c r="H97" s="6">
        <v>73</v>
      </c>
      <c r="I97" s="7">
        <f t="shared" si="0"/>
        <v>4606.3</v>
      </c>
      <c r="J97" s="4"/>
    </row>
    <row r="98" spans="1:10" x14ac:dyDescent="0.25">
      <c r="A98" s="14">
        <v>882000178</v>
      </c>
      <c r="B98" s="6" t="s">
        <v>118</v>
      </c>
      <c r="C98" s="6" t="s">
        <v>111</v>
      </c>
      <c r="D98" s="6"/>
      <c r="E98" s="6"/>
      <c r="F98" s="6" t="s">
        <v>2</v>
      </c>
      <c r="G98" s="7">
        <v>134.4</v>
      </c>
      <c r="H98" s="6">
        <v>93</v>
      </c>
      <c r="I98" s="7">
        <f t="shared" si="0"/>
        <v>12499.2</v>
      </c>
      <c r="J98" s="4"/>
    </row>
    <row r="99" spans="1:10" x14ac:dyDescent="0.25">
      <c r="A99" s="14">
        <v>882000179</v>
      </c>
      <c r="B99" s="6" t="s">
        <v>119</v>
      </c>
      <c r="C99" s="6" t="s">
        <v>113</v>
      </c>
      <c r="D99" s="6"/>
      <c r="E99" s="6"/>
      <c r="F99" s="6" t="s">
        <v>1</v>
      </c>
      <c r="G99" s="7">
        <v>68.7</v>
      </c>
      <c r="H99" s="6">
        <v>101</v>
      </c>
      <c r="I99" s="7">
        <f t="shared" si="0"/>
        <v>6938.7000000000007</v>
      </c>
      <c r="J99" s="4"/>
    </row>
    <row r="100" spans="1:10" x14ac:dyDescent="0.25">
      <c r="A100" s="14">
        <v>882000180</v>
      </c>
      <c r="B100" s="6" t="s">
        <v>120</v>
      </c>
      <c r="C100" s="6" t="s">
        <v>111</v>
      </c>
      <c r="D100" s="6"/>
      <c r="E100" s="6"/>
      <c r="F100" s="6" t="s">
        <v>2</v>
      </c>
      <c r="G100" s="7">
        <v>160</v>
      </c>
      <c r="H100" s="6">
        <v>86</v>
      </c>
      <c r="I100" s="7">
        <f t="shared" si="0"/>
        <v>13760</v>
      </c>
      <c r="J100" s="4"/>
    </row>
    <row r="101" spans="1:10" x14ac:dyDescent="0.25">
      <c r="A101" s="14">
        <v>882000181</v>
      </c>
      <c r="B101" s="6" t="s">
        <v>121</v>
      </c>
      <c r="C101" s="6" t="s">
        <v>113</v>
      </c>
      <c r="D101" s="6"/>
      <c r="E101" s="6"/>
      <c r="F101" s="6" t="s">
        <v>1</v>
      </c>
      <c r="G101" s="7">
        <v>79.900000000000006</v>
      </c>
      <c r="H101" s="6">
        <v>100</v>
      </c>
      <c r="I101" s="7">
        <f t="shared" si="0"/>
        <v>7990.0000000000009</v>
      </c>
      <c r="J101" s="4"/>
    </row>
    <row r="102" spans="1:10" x14ac:dyDescent="0.25">
      <c r="A102" s="14">
        <v>882000182</v>
      </c>
      <c r="B102" s="6" t="s">
        <v>122</v>
      </c>
      <c r="C102" s="6" t="s">
        <v>111</v>
      </c>
      <c r="D102" s="6"/>
      <c r="E102" s="6"/>
      <c r="F102" s="6" t="s">
        <v>2</v>
      </c>
      <c r="G102" s="7">
        <v>176.2</v>
      </c>
      <c r="H102" s="6">
        <v>45</v>
      </c>
      <c r="I102" s="7">
        <f t="shared" si="0"/>
        <v>7928.9999999999991</v>
      </c>
      <c r="J102" s="4"/>
    </row>
    <row r="103" spans="1:10" x14ac:dyDescent="0.25">
      <c r="A103" s="14">
        <v>882000183</v>
      </c>
      <c r="B103" s="6" t="s">
        <v>123</v>
      </c>
      <c r="C103" s="6" t="s">
        <v>113</v>
      </c>
      <c r="D103" s="6"/>
      <c r="E103" s="6"/>
      <c r="F103" s="6" t="s">
        <v>1</v>
      </c>
      <c r="G103" s="7">
        <v>87.4</v>
      </c>
      <c r="H103" s="6">
        <v>94</v>
      </c>
      <c r="I103" s="7">
        <f t="shared" si="0"/>
        <v>8215.6</v>
      </c>
      <c r="J103" s="4"/>
    </row>
    <row r="104" spans="1:10" x14ac:dyDescent="0.25">
      <c r="A104" s="14">
        <v>882000184</v>
      </c>
      <c r="B104" s="6" t="s">
        <v>124</v>
      </c>
      <c r="C104" s="6" t="s">
        <v>125</v>
      </c>
      <c r="D104" s="6"/>
      <c r="E104" s="6"/>
      <c r="F104" s="6" t="s">
        <v>2</v>
      </c>
      <c r="G104" s="7">
        <v>82.6</v>
      </c>
      <c r="H104" s="6">
        <v>75</v>
      </c>
      <c r="I104" s="7">
        <f t="shared" si="0"/>
        <v>6195</v>
      </c>
      <c r="J104" s="4"/>
    </row>
    <row r="105" spans="1:10" x14ac:dyDescent="0.25">
      <c r="A105" s="14">
        <v>882000185</v>
      </c>
      <c r="B105" s="6" t="s">
        <v>126</v>
      </c>
      <c r="C105" s="6" t="s">
        <v>127</v>
      </c>
      <c r="D105" s="6"/>
      <c r="E105" s="6"/>
      <c r="F105" s="6" t="s">
        <v>1</v>
      </c>
      <c r="G105" s="7">
        <v>44.3</v>
      </c>
      <c r="H105" s="6">
        <v>75</v>
      </c>
      <c r="I105" s="7">
        <f t="shared" si="0"/>
        <v>3322.5</v>
      </c>
      <c r="J105" s="4"/>
    </row>
    <row r="106" spans="1:10" x14ac:dyDescent="0.25">
      <c r="A106" s="14">
        <v>882000186</v>
      </c>
      <c r="B106" s="6" t="s">
        <v>128</v>
      </c>
      <c r="C106" s="6" t="s">
        <v>125</v>
      </c>
      <c r="D106" s="6"/>
      <c r="E106" s="6"/>
      <c r="F106" s="6" t="s">
        <v>2</v>
      </c>
      <c r="G106" s="7">
        <v>105.2</v>
      </c>
      <c r="H106" s="6">
        <v>25</v>
      </c>
      <c r="I106" s="7">
        <f t="shared" si="0"/>
        <v>2630</v>
      </c>
      <c r="J106" s="4"/>
    </row>
    <row r="107" spans="1:10" x14ac:dyDescent="0.25">
      <c r="A107" s="14">
        <v>882000187</v>
      </c>
      <c r="B107" s="6" t="s">
        <v>129</v>
      </c>
      <c r="C107" s="6" t="s">
        <v>127</v>
      </c>
      <c r="D107" s="6"/>
      <c r="E107" s="6"/>
      <c r="F107" s="6" t="s">
        <v>1</v>
      </c>
      <c r="G107" s="7">
        <v>52.6</v>
      </c>
      <c r="H107" s="6">
        <v>75</v>
      </c>
      <c r="I107" s="7">
        <f t="shared" si="0"/>
        <v>3945</v>
      </c>
      <c r="J107" s="4"/>
    </row>
    <row r="108" spans="1:10" x14ac:dyDescent="0.25">
      <c r="A108" s="14">
        <v>882000188</v>
      </c>
      <c r="B108" s="6" t="s">
        <v>130</v>
      </c>
      <c r="C108" s="6" t="s">
        <v>125</v>
      </c>
      <c r="D108" s="6"/>
      <c r="E108" s="6"/>
      <c r="F108" s="6" t="s">
        <v>2</v>
      </c>
      <c r="G108" s="7">
        <v>133.1</v>
      </c>
      <c r="H108" s="6">
        <v>38</v>
      </c>
      <c r="I108" s="7">
        <f t="shared" si="0"/>
        <v>5057.8</v>
      </c>
      <c r="J108" s="4"/>
    </row>
    <row r="109" spans="1:10" x14ac:dyDescent="0.25">
      <c r="A109" s="14">
        <v>882000189</v>
      </c>
      <c r="B109" s="6" t="s">
        <v>131</v>
      </c>
      <c r="C109" s="6" t="s">
        <v>127</v>
      </c>
      <c r="D109" s="6"/>
      <c r="E109" s="6"/>
      <c r="F109" s="6" t="s">
        <v>1</v>
      </c>
      <c r="G109" s="7">
        <v>86.7</v>
      </c>
      <c r="H109" s="6">
        <v>100</v>
      </c>
      <c r="I109" s="7">
        <f t="shared" si="0"/>
        <v>8670</v>
      </c>
      <c r="J109" s="4"/>
    </row>
    <row r="110" spans="1:10" x14ac:dyDescent="0.25">
      <c r="A110" s="16">
        <v>882000500</v>
      </c>
      <c r="B110" s="9" t="s">
        <v>132</v>
      </c>
      <c r="C110" s="6" t="s">
        <v>175</v>
      </c>
      <c r="D110" s="6"/>
      <c r="E110" s="6"/>
      <c r="F110" s="6" t="s">
        <v>1</v>
      </c>
      <c r="G110" s="20">
        <v>5.48</v>
      </c>
      <c r="H110" s="8">
        <v>500</v>
      </c>
      <c r="I110" s="20">
        <f t="shared" si="0"/>
        <v>2740</v>
      </c>
      <c r="J110" s="4"/>
    </row>
    <row r="111" spans="1:10" x14ac:dyDescent="0.25">
      <c r="A111" s="17" t="s">
        <v>133</v>
      </c>
      <c r="B111" s="9" t="s">
        <v>134</v>
      </c>
      <c r="C111" s="6" t="s">
        <v>175</v>
      </c>
      <c r="D111" s="6"/>
      <c r="E111" s="6"/>
      <c r="F111" s="6" t="s">
        <v>1</v>
      </c>
      <c r="G111" s="19">
        <v>6.1199999999999992</v>
      </c>
      <c r="H111" s="8">
        <v>150</v>
      </c>
      <c r="I111" s="20">
        <f t="shared" si="0"/>
        <v>917.99999999999989</v>
      </c>
      <c r="J111" s="4"/>
    </row>
    <row r="112" spans="1:10" x14ac:dyDescent="0.25">
      <c r="A112" s="17" t="s">
        <v>135</v>
      </c>
      <c r="B112" s="9" t="s">
        <v>136</v>
      </c>
      <c r="C112" s="6" t="s">
        <v>175</v>
      </c>
      <c r="D112" s="6"/>
      <c r="E112" s="6"/>
      <c r="F112" s="6" t="s">
        <v>1</v>
      </c>
      <c r="G112" s="19">
        <v>7.7039999999999997</v>
      </c>
      <c r="H112" s="8">
        <v>150</v>
      </c>
      <c r="I112" s="20">
        <f t="shared" si="0"/>
        <v>1155.5999999999999</v>
      </c>
      <c r="J112" s="4"/>
    </row>
    <row r="113" spans="1:10" x14ac:dyDescent="0.25">
      <c r="A113" s="17" t="s">
        <v>137</v>
      </c>
      <c r="B113" s="9" t="s">
        <v>138</v>
      </c>
      <c r="C113" s="6" t="s">
        <v>175</v>
      </c>
      <c r="D113" s="6"/>
      <c r="E113" s="6"/>
      <c r="F113" s="6" t="s">
        <v>1</v>
      </c>
      <c r="G113" s="19">
        <v>6.1199999999999992</v>
      </c>
      <c r="H113" s="8">
        <v>150</v>
      </c>
      <c r="I113" s="20">
        <f t="shared" si="0"/>
        <v>917.99999999999989</v>
      </c>
      <c r="J113" s="4"/>
    </row>
    <row r="114" spans="1:10" x14ac:dyDescent="0.25">
      <c r="A114" s="17" t="s">
        <v>139</v>
      </c>
      <c r="B114" s="9" t="s">
        <v>140</v>
      </c>
      <c r="C114" s="6" t="s">
        <v>175</v>
      </c>
      <c r="D114" s="6"/>
      <c r="E114" s="6"/>
      <c r="F114" s="6" t="s">
        <v>1</v>
      </c>
      <c r="G114" s="19">
        <v>7.7039999999999997</v>
      </c>
      <c r="H114" s="8">
        <v>150</v>
      </c>
      <c r="I114" s="20">
        <f t="shared" si="0"/>
        <v>1155.5999999999999</v>
      </c>
      <c r="J114" s="4"/>
    </row>
    <row r="115" spans="1:10" x14ac:dyDescent="0.25">
      <c r="A115" s="17" t="s">
        <v>141</v>
      </c>
      <c r="B115" s="9" t="s">
        <v>142</v>
      </c>
      <c r="C115" s="6" t="s">
        <v>175</v>
      </c>
      <c r="D115" s="6"/>
      <c r="E115" s="6"/>
      <c r="F115" s="6" t="s">
        <v>1</v>
      </c>
      <c r="G115" s="19">
        <v>7.4639999999999995</v>
      </c>
      <c r="H115" s="8">
        <v>25</v>
      </c>
      <c r="I115" s="20">
        <f t="shared" si="0"/>
        <v>186.6</v>
      </c>
      <c r="J115" s="4"/>
    </row>
    <row r="116" spans="1:10" x14ac:dyDescent="0.25">
      <c r="A116" s="17" t="s">
        <v>143</v>
      </c>
      <c r="B116" s="9" t="s">
        <v>144</v>
      </c>
      <c r="C116" s="6" t="s">
        <v>175</v>
      </c>
      <c r="D116" s="6"/>
      <c r="E116" s="6"/>
      <c r="F116" s="6" t="s">
        <v>1</v>
      </c>
      <c r="G116" s="19">
        <v>10.511999999999999</v>
      </c>
      <c r="H116" s="8">
        <v>250</v>
      </c>
      <c r="I116" s="20">
        <f t="shared" si="0"/>
        <v>2627.9999999999995</v>
      </c>
      <c r="J116" s="4"/>
    </row>
    <row r="117" spans="1:10" x14ac:dyDescent="0.25">
      <c r="A117" s="17" t="s">
        <v>145</v>
      </c>
      <c r="B117" s="9" t="s">
        <v>146</v>
      </c>
      <c r="C117" s="6" t="s">
        <v>175</v>
      </c>
      <c r="D117" s="6"/>
      <c r="E117" s="6"/>
      <c r="F117" s="6" t="s">
        <v>1</v>
      </c>
      <c r="G117" s="19">
        <v>10.511999999999999</v>
      </c>
      <c r="H117" s="8">
        <v>200</v>
      </c>
      <c r="I117" s="20">
        <f t="shared" si="0"/>
        <v>2102.3999999999996</v>
      </c>
      <c r="J117" s="4"/>
    </row>
    <row r="118" spans="1:10" x14ac:dyDescent="0.25">
      <c r="A118" s="17" t="s">
        <v>147</v>
      </c>
      <c r="B118" s="9" t="s">
        <v>148</v>
      </c>
      <c r="C118" s="6" t="s">
        <v>175</v>
      </c>
      <c r="D118" s="6"/>
      <c r="E118" s="6"/>
      <c r="F118" s="6" t="s">
        <v>1</v>
      </c>
      <c r="G118" s="19">
        <v>13.26</v>
      </c>
      <c r="H118" s="8">
        <v>150</v>
      </c>
      <c r="I118" s="20">
        <f t="shared" si="0"/>
        <v>1989</v>
      </c>
      <c r="J118" s="4"/>
    </row>
    <row r="119" spans="1:10" x14ac:dyDescent="0.25">
      <c r="A119" s="17" t="s">
        <v>149</v>
      </c>
      <c r="B119" s="9" t="s">
        <v>150</v>
      </c>
      <c r="C119" s="6" t="s">
        <v>175</v>
      </c>
      <c r="D119" s="6"/>
      <c r="E119" s="6"/>
      <c r="F119" s="6" t="s">
        <v>1</v>
      </c>
      <c r="G119" s="19">
        <v>9.3719999999999999</v>
      </c>
      <c r="H119" s="8">
        <v>60</v>
      </c>
      <c r="I119" s="20">
        <f t="shared" si="0"/>
        <v>562.31999999999994</v>
      </c>
      <c r="J119" s="4"/>
    </row>
    <row r="120" spans="1:10" x14ac:dyDescent="0.25">
      <c r="A120" s="17" t="s">
        <v>151</v>
      </c>
      <c r="B120" s="9" t="s">
        <v>152</v>
      </c>
      <c r="C120" s="6" t="s">
        <v>175</v>
      </c>
      <c r="D120" s="6"/>
      <c r="E120" s="6"/>
      <c r="F120" s="6" t="s">
        <v>1</v>
      </c>
      <c r="G120" s="19">
        <v>14.183999999999999</v>
      </c>
      <c r="H120" s="8">
        <v>100</v>
      </c>
      <c r="I120" s="20">
        <f t="shared" si="0"/>
        <v>1418.3999999999999</v>
      </c>
      <c r="J120" s="4"/>
    </row>
    <row r="121" spans="1:10" x14ac:dyDescent="0.25">
      <c r="A121" s="17" t="s">
        <v>153</v>
      </c>
      <c r="B121" s="9" t="s">
        <v>154</v>
      </c>
      <c r="C121" s="6" t="s">
        <v>175</v>
      </c>
      <c r="D121" s="6"/>
      <c r="E121" s="6"/>
      <c r="F121" s="6" t="s">
        <v>1</v>
      </c>
      <c r="G121" s="19">
        <v>9.468</v>
      </c>
      <c r="H121" s="8">
        <v>50</v>
      </c>
      <c r="I121" s="20">
        <f t="shared" si="0"/>
        <v>473.4</v>
      </c>
      <c r="J121" s="4"/>
    </row>
    <row r="122" spans="1:10" x14ac:dyDescent="0.25">
      <c r="A122" s="17" t="s">
        <v>155</v>
      </c>
      <c r="B122" s="9" t="s">
        <v>156</v>
      </c>
      <c r="C122" s="6" t="s">
        <v>175</v>
      </c>
      <c r="D122" s="6"/>
      <c r="E122" s="6"/>
      <c r="F122" s="6" t="s">
        <v>1</v>
      </c>
      <c r="G122" s="19">
        <v>14.183999999999999</v>
      </c>
      <c r="H122" s="8">
        <v>50</v>
      </c>
      <c r="I122" s="20">
        <f t="shared" si="0"/>
        <v>709.19999999999993</v>
      </c>
      <c r="J122" s="4"/>
    </row>
    <row r="123" spans="1:10" x14ac:dyDescent="0.25">
      <c r="A123" s="17" t="s">
        <v>157</v>
      </c>
      <c r="B123" s="9" t="s">
        <v>158</v>
      </c>
      <c r="C123" s="6" t="s">
        <v>175</v>
      </c>
      <c r="D123" s="6"/>
      <c r="E123" s="6"/>
      <c r="F123" s="6" t="s">
        <v>1</v>
      </c>
      <c r="G123" s="19">
        <v>10.103999999999999</v>
      </c>
      <c r="H123" s="8">
        <v>50</v>
      </c>
      <c r="I123" s="20">
        <f t="shared" si="0"/>
        <v>505.19999999999993</v>
      </c>
      <c r="J123" s="4"/>
    </row>
    <row r="124" spans="1:10" x14ac:dyDescent="0.25">
      <c r="A124" s="17" t="s">
        <v>159</v>
      </c>
      <c r="B124" s="9" t="s">
        <v>160</v>
      </c>
      <c r="C124" s="6" t="s">
        <v>175</v>
      </c>
      <c r="D124" s="6"/>
      <c r="E124" s="6"/>
      <c r="F124" s="6" t="s">
        <v>1</v>
      </c>
      <c r="G124" s="19">
        <v>10.103999999999999</v>
      </c>
      <c r="H124" s="8">
        <v>48</v>
      </c>
      <c r="I124" s="20">
        <f t="shared" si="0"/>
        <v>484.99199999999996</v>
      </c>
      <c r="J124" s="4"/>
    </row>
    <row r="125" spans="1:10" x14ac:dyDescent="0.25">
      <c r="A125" s="17" t="s">
        <v>161</v>
      </c>
      <c r="B125" s="9" t="s">
        <v>162</v>
      </c>
      <c r="C125" s="6" t="s">
        <v>175</v>
      </c>
      <c r="D125" s="6"/>
      <c r="E125" s="6"/>
      <c r="F125" s="6" t="s">
        <v>1</v>
      </c>
      <c r="G125" s="19">
        <v>15.66</v>
      </c>
      <c r="H125" s="8">
        <v>50</v>
      </c>
      <c r="I125" s="20">
        <f t="shared" si="0"/>
        <v>783</v>
      </c>
      <c r="J125" s="4"/>
    </row>
    <row r="126" spans="1:10" x14ac:dyDescent="0.25">
      <c r="A126" s="17" t="s">
        <v>163</v>
      </c>
      <c r="B126" s="9" t="s">
        <v>164</v>
      </c>
      <c r="C126" s="6" t="s">
        <v>175</v>
      </c>
      <c r="D126" s="6"/>
      <c r="E126" s="6"/>
      <c r="F126" s="6" t="s">
        <v>1</v>
      </c>
      <c r="G126" s="19">
        <v>13.991999999999999</v>
      </c>
      <c r="H126" s="8">
        <v>50</v>
      </c>
      <c r="I126" s="20">
        <f t="shared" si="0"/>
        <v>699.59999999999991</v>
      </c>
      <c r="J126" s="4"/>
    </row>
    <row r="127" spans="1:10" x14ac:dyDescent="0.25">
      <c r="A127" s="17" t="s">
        <v>165</v>
      </c>
      <c r="B127" s="9" t="s">
        <v>166</v>
      </c>
      <c r="C127" s="6" t="s">
        <v>175</v>
      </c>
      <c r="D127" s="6"/>
      <c r="E127" s="6"/>
      <c r="F127" s="6" t="s">
        <v>1</v>
      </c>
      <c r="G127" s="19">
        <v>18.276</v>
      </c>
      <c r="H127" s="8">
        <v>50</v>
      </c>
      <c r="I127" s="20">
        <f t="shared" si="0"/>
        <v>913.8</v>
      </c>
      <c r="J127" s="4"/>
    </row>
    <row r="128" spans="1:10" x14ac:dyDescent="0.25">
      <c r="A128" s="17" t="s">
        <v>167</v>
      </c>
      <c r="B128" s="9" t="s">
        <v>168</v>
      </c>
      <c r="C128" s="6" t="s">
        <v>175</v>
      </c>
      <c r="D128" s="6"/>
      <c r="E128" s="6"/>
      <c r="F128" s="6" t="s">
        <v>1</v>
      </c>
      <c r="G128" s="19">
        <v>1.1399999999999999</v>
      </c>
      <c r="H128" s="22">
        <v>170</v>
      </c>
      <c r="I128" s="23">
        <f t="shared" ref="I128" si="1">H128*G128</f>
        <v>193.79999999999998</v>
      </c>
      <c r="J128" s="4"/>
    </row>
    <row r="129" spans="1:10" x14ac:dyDescent="0.25">
      <c r="A129" s="18"/>
      <c r="B129" s="10"/>
      <c r="C129" s="6"/>
      <c r="D129" s="6"/>
      <c r="E129" s="6"/>
      <c r="F129" s="6"/>
      <c r="G129" s="7"/>
      <c r="H129" s="21"/>
      <c r="I129" s="7">
        <f>SUM(I4:I128)</f>
        <v>579025.8119999998</v>
      </c>
      <c r="J129" s="4"/>
    </row>
  </sheetData>
  <printOptions horizontalCentered="1" gridLines="1"/>
  <pageMargins left="0.70866141732283472" right="0.70866141732283472" top="0.55118110236220474" bottom="0.55118110236220474" header="0" footer="0"/>
  <pageSetup paperSize="8" scale="70" fitToHeight="0" pageOrder="overThenDown" orientation="landscape" cellComments="atEnd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voorraad Stanley februari 2019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cp:lastPrinted>2018-05-16T08:16:58Z</cp:lastPrinted>
  <dcterms:created xsi:type="dcterms:W3CDTF">2018-03-21T08:24:11Z</dcterms:created>
  <dcterms:modified xsi:type="dcterms:W3CDTF">2019-08-15T11:13:05Z</dcterms:modified>
</cp:coreProperties>
</file>